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1大田市役所\03産業振興部\005_農林水産課\001_農業振興担当\40中山間地域等直接支払交付金事業\令和5年度（R4コピペ♪）\"/>
    </mc:Choice>
  </mc:AlternateContent>
  <xr:revisionPtr revIDLastSave="0" documentId="13_ncr:1_{D5A33C7A-9C9A-4126-A7D4-9C6B1D9D9CAC}" xr6:coauthVersionLast="45" xr6:coauthVersionMax="45" xr10:uidLastSave="{00000000-0000-0000-0000-000000000000}"/>
  <bookViews>
    <workbookView xWindow="-120" yWindow="-120" windowWidth="29040" windowHeight="15840" xr2:uid="{FA2CE809-39B5-446C-B6D3-653B8E98B13C}"/>
  </bookViews>
  <sheets>
    <sheet name="Sheet1" sheetId="1" r:id="rId1"/>
  </sheets>
  <definedNames>
    <definedName name="_xlnm.Print_Area" localSheetId="0">Sheet1!$A$1:$AT$69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25" i="1" l="1"/>
  <c r="Y7" i="1" l="1"/>
  <c r="AQ7" i="1" s="1"/>
  <c r="Y68" i="1"/>
  <c r="AQ68" i="1" s="1"/>
  <c r="Y8" i="1"/>
  <c r="AQ8" i="1" s="1"/>
  <c r="Y9" i="1"/>
  <c r="AQ9" i="1" s="1"/>
  <c r="Y10" i="1"/>
  <c r="AQ10" i="1" s="1"/>
  <c r="Y11" i="1"/>
  <c r="AQ11" i="1" s="1"/>
  <c r="Y12" i="1"/>
  <c r="AQ12" i="1" s="1"/>
  <c r="Y13" i="1"/>
  <c r="AQ13" i="1" s="1"/>
  <c r="Y14" i="1"/>
  <c r="AQ14" i="1" s="1"/>
  <c r="Y15" i="1"/>
  <c r="AQ15" i="1" s="1"/>
  <c r="Y16" i="1"/>
  <c r="AQ16" i="1" s="1"/>
  <c r="Y17" i="1"/>
  <c r="AQ17" i="1" s="1"/>
  <c r="Y18" i="1"/>
  <c r="AQ18" i="1" s="1"/>
  <c r="Y19" i="1"/>
  <c r="AQ19" i="1" s="1"/>
  <c r="Y20" i="1"/>
  <c r="AQ20" i="1" s="1"/>
  <c r="Y21" i="1"/>
  <c r="AQ21" i="1" s="1"/>
  <c r="Y22" i="1"/>
  <c r="AQ22" i="1" s="1"/>
  <c r="Y23" i="1"/>
  <c r="AQ23" i="1" s="1"/>
  <c r="Y24" i="1"/>
  <c r="AQ24" i="1" s="1"/>
  <c r="AQ25" i="1"/>
  <c r="Y26" i="1"/>
  <c r="AQ26" i="1" s="1"/>
  <c r="Y27" i="1"/>
  <c r="AQ27" i="1" s="1"/>
  <c r="Y28" i="1"/>
  <c r="AQ28" i="1" s="1"/>
  <c r="Y29" i="1"/>
  <c r="AQ29" i="1" s="1"/>
  <c r="Y30" i="1"/>
  <c r="AQ30" i="1" s="1"/>
  <c r="Y31" i="1"/>
  <c r="AQ31" i="1" s="1"/>
  <c r="Y32" i="1"/>
  <c r="AQ32" i="1" s="1"/>
  <c r="Y33" i="1"/>
  <c r="AQ33" i="1" s="1"/>
  <c r="Y34" i="1"/>
  <c r="AQ34" i="1" s="1"/>
  <c r="Y35" i="1"/>
  <c r="AQ35" i="1" s="1"/>
  <c r="Y36" i="1"/>
  <c r="AQ36" i="1" s="1"/>
  <c r="Y37" i="1"/>
  <c r="AQ37" i="1" s="1"/>
  <c r="Y38" i="1"/>
  <c r="AQ38" i="1" s="1"/>
  <c r="Y39" i="1"/>
  <c r="AQ39" i="1" s="1"/>
  <c r="Y40" i="1"/>
  <c r="AQ40" i="1" s="1"/>
  <c r="Y41" i="1"/>
  <c r="AQ41" i="1" s="1"/>
  <c r="Y42" i="1"/>
  <c r="AQ42" i="1" s="1"/>
  <c r="Y43" i="1"/>
  <c r="AQ43" i="1" s="1"/>
  <c r="Y44" i="1"/>
  <c r="AQ44" i="1" s="1"/>
  <c r="Y45" i="1"/>
  <c r="AQ45" i="1" s="1"/>
  <c r="Y46" i="1"/>
  <c r="AQ46" i="1" s="1"/>
  <c r="Y47" i="1"/>
  <c r="AQ47" i="1" s="1"/>
  <c r="Y48" i="1"/>
  <c r="AQ48" i="1" s="1"/>
  <c r="Y49" i="1"/>
  <c r="AQ49" i="1" s="1"/>
  <c r="Y50" i="1"/>
  <c r="AQ50" i="1" s="1"/>
  <c r="Y51" i="1"/>
  <c r="AQ51" i="1" s="1"/>
  <c r="Y52" i="1"/>
  <c r="AQ52" i="1" s="1"/>
  <c r="Y53" i="1"/>
  <c r="AQ53" i="1" s="1"/>
  <c r="Y54" i="1"/>
  <c r="AQ54" i="1" s="1"/>
  <c r="Y55" i="1"/>
  <c r="AQ55" i="1" s="1"/>
  <c r="Y56" i="1"/>
  <c r="AQ56" i="1" s="1"/>
  <c r="Y57" i="1"/>
  <c r="AQ57" i="1" s="1"/>
  <c r="Y58" i="1"/>
  <c r="AQ58" i="1" s="1"/>
  <c r="Y59" i="1"/>
  <c r="AQ59" i="1" s="1"/>
  <c r="Y60" i="1"/>
  <c r="AQ60" i="1" s="1"/>
  <c r="Y61" i="1"/>
  <c r="AQ61" i="1" s="1"/>
  <c r="Y62" i="1"/>
  <c r="AQ62" i="1" s="1"/>
  <c r="Y63" i="1"/>
  <c r="AQ63" i="1" s="1"/>
  <c r="Y64" i="1"/>
  <c r="AQ64" i="1" s="1"/>
  <c r="Y65" i="1"/>
  <c r="AQ65" i="1" s="1"/>
  <c r="Y66" i="1"/>
  <c r="AQ66" i="1" s="1"/>
  <c r="Y67" i="1"/>
  <c r="AQ67" i="1" s="1"/>
  <c r="AH69" i="1"/>
  <c r="AQ69" i="1" l="1"/>
  <c r="G69" i="1"/>
  <c r="Y69" i="1" l="1"/>
  <c r="AB69" i="1"/>
  <c r="AE69" i="1"/>
  <c r="AK69" i="1"/>
  <c r="AN69" i="1"/>
  <c r="V69" i="1"/>
  <c r="M69" i="1"/>
  <c r="J69" i="1"/>
</calcChain>
</file>

<file path=xl/sharedStrings.xml><?xml version="1.0" encoding="utf-8"?>
<sst xmlns="http://schemas.openxmlformats.org/spreadsheetml/2006/main" count="111" uniqueCount="82">
  <si>
    <t>（所属　大田市）</t>
    <rPh sb="1" eb="3">
      <t>ショゾク</t>
    </rPh>
    <rPh sb="4" eb="7">
      <t>オオダシ</t>
    </rPh>
    <phoneticPr fontId="1"/>
  </si>
  <si>
    <t>No</t>
    <phoneticPr fontId="1"/>
  </si>
  <si>
    <t>協定名</t>
    <rPh sb="0" eb="3">
      <t>キョウテイメイ</t>
    </rPh>
    <phoneticPr fontId="1"/>
  </si>
  <si>
    <t>参加者
（人）</t>
    <rPh sb="0" eb="2">
      <t>サンカ</t>
    </rPh>
    <rPh sb="2" eb="3">
      <t>シャ</t>
    </rPh>
    <rPh sb="5" eb="6">
      <t>ヒト</t>
    </rPh>
    <phoneticPr fontId="1"/>
  </si>
  <si>
    <t>協定面積
（㎡）</t>
    <rPh sb="0" eb="4">
      <t>キョウテイメンセキ</t>
    </rPh>
    <phoneticPr fontId="1"/>
  </si>
  <si>
    <t>合計</t>
    <rPh sb="0" eb="2">
      <t>ゴウケイ</t>
    </rPh>
    <phoneticPr fontId="1"/>
  </si>
  <si>
    <t>交付単価区分</t>
    <rPh sb="0" eb="2">
      <t>コウフ</t>
    </rPh>
    <rPh sb="2" eb="4">
      <t>タンカ</t>
    </rPh>
    <rPh sb="4" eb="6">
      <t>クブン</t>
    </rPh>
    <phoneticPr fontId="1"/>
  </si>
  <si>
    <t>集落戦略の作成
（10割要件）</t>
    <rPh sb="0" eb="4">
      <t>シュウラクセンリャク</t>
    </rPh>
    <rPh sb="5" eb="7">
      <t>サクセイ</t>
    </rPh>
    <rPh sb="11" eb="12">
      <t>ワリ</t>
    </rPh>
    <rPh sb="12" eb="14">
      <t>ヨウケン</t>
    </rPh>
    <phoneticPr fontId="1"/>
  </si>
  <si>
    <t>基準交付金額
（円）</t>
    <rPh sb="0" eb="6">
      <t>キジュンコウフキンガク</t>
    </rPh>
    <rPh sb="8" eb="9">
      <t>エン</t>
    </rPh>
    <phoneticPr fontId="1"/>
  </si>
  <si>
    <t>加算金額
（円）</t>
    <rPh sb="0" eb="2">
      <t>カサン</t>
    </rPh>
    <rPh sb="2" eb="4">
      <t>キンガク</t>
    </rPh>
    <rPh sb="6" eb="7">
      <t>エン</t>
    </rPh>
    <phoneticPr fontId="1"/>
  </si>
  <si>
    <t>棚田地域振興
活動加算</t>
    <rPh sb="0" eb="6">
      <t>タナダチイキシンコウ</t>
    </rPh>
    <rPh sb="7" eb="11">
      <t>カツドウカサン</t>
    </rPh>
    <phoneticPr fontId="1"/>
  </si>
  <si>
    <t>超急傾斜農地
保全管理加算</t>
    <rPh sb="0" eb="1">
      <t>チョウ</t>
    </rPh>
    <rPh sb="1" eb="2">
      <t>キュウ</t>
    </rPh>
    <rPh sb="2" eb="4">
      <t>ケイシャ</t>
    </rPh>
    <rPh sb="4" eb="6">
      <t>ノウチ</t>
    </rPh>
    <rPh sb="7" eb="11">
      <t>ホゼンカンリ</t>
    </rPh>
    <rPh sb="11" eb="13">
      <t>カサン</t>
    </rPh>
    <phoneticPr fontId="1"/>
  </si>
  <si>
    <t>集落機能
強化加算</t>
    <rPh sb="0" eb="4">
      <t>シュウラクキノウ</t>
    </rPh>
    <rPh sb="5" eb="7">
      <t>キョウカ</t>
    </rPh>
    <rPh sb="7" eb="9">
      <t>カサン</t>
    </rPh>
    <phoneticPr fontId="1"/>
  </si>
  <si>
    <t>生産性
向上加算</t>
    <rPh sb="0" eb="3">
      <t>セイサンセイ</t>
    </rPh>
    <rPh sb="4" eb="6">
      <t>コウジョウ</t>
    </rPh>
    <rPh sb="6" eb="8">
      <t>カサン</t>
    </rPh>
    <phoneticPr fontId="1"/>
  </si>
  <si>
    <t>合計
（円）</t>
    <rPh sb="0" eb="2">
      <t>ゴウケイ</t>
    </rPh>
    <rPh sb="4" eb="5">
      <t>エン</t>
    </rPh>
    <phoneticPr fontId="1"/>
  </si>
  <si>
    <t>多　根</t>
    <rPh sb="0" eb="1">
      <t>タ</t>
    </rPh>
    <rPh sb="2" eb="3">
      <t>ネ</t>
    </rPh>
    <phoneticPr fontId="1"/>
  </si>
  <si>
    <t>田　向</t>
    <rPh sb="0" eb="1">
      <t>タ</t>
    </rPh>
    <rPh sb="2" eb="3">
      <t>ムカイ</t>
    </rPh>
    <phoneticPr fontId="1"/>
  </si>
  <si>
    <t>藤　土</t>
    <rPh sb="0" eb="1">
      <t>フジ</t>
    </rPh>
    <rPh sb="2" eb="3">
      <t>ツチ</t>
    </rPh>
    <phoneticPr fontId="1"/>
  </si>
  <si>
    <t>野　城</t>
    <rPh sb="0" eb="1">
      <t>ノ</t>
    </rPh>
    <rPh sb="2" eb="3">
      <t>シロ</t>
    </rPh>
    <phoneticPr fontId="1"/>
  </si>
  <si>
    <t>志学中央</t>
    <rPh sb="0" eb="4">
      <t>シガクチュウオウ</t>
    </rPh>
    <phoneticPr fontId="1"/>
  </si>
  <si>
    <t>志学南</t>
    <rPh sb="0" eb="3">
      <t>シガクミナミ</t>
    </rPh>
    <phoneticPr fontId="1"/>
  </si>
  <si>
    <t>加　渕</t>
    <rPh sb="0" eb="1">
      <t>カ</t>
    </rPh>
    <rPh sb="2" eb="3">
      <t>フチ</t>
    </rPh>
    <phoneticPr fontId="1"/>
  </si>
  <si>
    <t>池　田</t>
    <rPh sb="0" eb="1">
      <t>イケ</t>
    </rPh>
    <rPh sb="2" eb="3">
      <t>タ</t>
    </rPh>
    <phoneticPr fontId="1"/>
  </si>
  <si>
    <t>小屋原上</t>
    <rPh sb="0" eb="3">
      <t>コヤハラ</t>
    </rPh>
    <rPh sb="3" eb="4">
      <t>カミ</t>
    </rPh>
    <phoneticPr fontId="1"/>
  </si>
  <si>
    <t>中　組</t>
    <rPh sb="0" eb="1">
      <t>ナカ</t>
    </rPh>
    <rPh sb="2" eb="3">
      <t>グミ</t>
    </rPh>
    <phoneticPr fontId="1"/>
  </si>
  <si>
    <t>佐津目</t>
    <rPh sb="0" eb="3">
      <t>サツメ</t>
    </rPh>
    <phoneticPr fontId="1"/>
  </si>
  <si>
    <t>さひめ</t>
    <phoneticPr fontId="1"/>
  </si>
  <si>
    <t>徳　原</t>
    <rPh sb="0" eb="1">
      <t>トク</t>
    </rPh>
    <rPh sb="2" eb="3">
      <t>ハラ</t>
    </rPh>
    <phoneticPr fontId="1"/>
  </si>
  <si>
    <t>立　石</t>
    <rPh sb="0" eb="1">
      <t>タチ</t>
    </rPh>
    <rPh sb="2" eb="3">
      <t>イシ</t>
    </rPh>
    <phoneticPr fontId="1"/>
  </si>
  <si>
    <t>本谷・市</t>
    <rPh sb="0" eb="2">
      <t>ホンタニ</t>
    </rPh>
    <rPh sb="3" eb="4">
      <t>イチ</t>
    </rPh>
    <phoneticPr fontId="1"/>
  </si>
  <si>
    <t>土　居</t>
    <rPh sb="0" eb="1">
      <t>ツチ</t>
    </rPh>
    <rPh sb="2" eb="3">
      <t>イ</t>
    </rPh>
    <phoneticPr fontId="1"/>
  </si>
  <si>
    <t>入　石</t>
    <rPh sb="0" eb="1">
      <t>イリ</t>
    </rPh>
    <rPh sb="2" eb="3">
      <t>イシ</t>
    </rPh>
    <phoneticPr fontId="1"/>
  </si>
  <si>
    <t>アグリ富山</t>
    <rPh sb="3" eb="5">
      <t>トミヤマ</t>
    </rPh>
    <phoneticPr fontId="1"/>
  </si>
  <si>
    <t>道　原</t>
    <rPh sb="0" eb="1">
      <t>ミチ</t>
    </rPh>
    <rPh sb="2" eb="3">
      <t>ハラ</t>
    </rPh>
    <phoneticPr fontId="1"/>
  </si>
  <si>
    <t>獺　越</t>
    <rPh sb="0" eb="1">
      <t>カワウソ</t>
    </rPh>
    <rPh sb="2" eb="3">
      <t>コシ</t>
    </rPh>
    <phoneticPr fontId="1"/>
  </si>
  <si>
    <t>堀越溜池</t>
    <rPh sb="0" eb="2">
      <t>ホリコシ</t>
    </rPh>
    <rPh sb="2" eb="4">
      <t>タメイケ</t>
    </rPh>
    <phoneticPr fontId="1"/>
  </si>
  <si>
    <t>徳　田</t>
    <rPh sb="0" eb="1">
      <t>トク</t>
    </rPh>
    <rPh sb="2" eb="3">
      <t>タ</t>
    </rPh>
    <phoneticPr fontId="1"/>
  </si>
  <si>
    <t>重　蔵</t>
    <rPh sb="0" eb="1">
      <t>ジュウ</t>
    </rPh>
    <rPh sb="2" eb="3">
      <t>クラ</t>
    </rPh>
    <phoneticPr fontId="1"/>
  </si>
  <si>
    <t>アグリ道原</t>
    <rPh sb="3" eb="5">
      <t>ミチハラ</t>
    </rPh>
    <phoneticPr fontId="1"/>
  </si>
  <si>
    <t>橋ヶ原</t>
    <rPh sb="0" eb="1">
      <t>ハシ</t>
    </rPh>
    <rPh sb="2" eb="3">
      <t>ハラ</t>
    </rPh>
    <phoneticPr fontId="1"/>
  </si>
  <si>
    <t>あすなろ</t>
    <phoneticPr fontId="1"/>
  </si>
  <si>
    <t>堀　越</t>
    <rPh sb="0" eb="1">
      <t>ホリ</t>
    </rPh>
    <rPh sb="2" eb="3">
      <t>コシ</t>
    </rPh>
    <phoneticPr fontId="1"/>
  </si>
  <si>
    <t>上　谷</t>
    <rPh sb="0" eb="1">
      <t>カミ</t>
    </rPh>
    <rPh sb="2" eb="3">
      <t>タニ</t>
    </rPh>
    <phoneticPr fontId="1"/>
  </si>
  <si>
    <t>中　原</t>
    <rPh sb="0" eb="1">
      <t>ナカ</t>
    </rPh>
    <rPh sb="2" eb="3">
      <t>ハラ</t>
    </rPh>
    <phoneticPr fontId="1"/>
  </si>
  <si>
    <t>中の坪・中浅原</t>
    <rPh sb="0" eb="1">
      <t>ナカ</t>
    </rPh>
    <rPh sb="2" eb="3">
      <t>ツボ</t>
    </rPh>
    <rPh sb="4" eb="5">
      <t>ナカ</t>
    </rPh>
    <rPh sb="5" eb="7">
      <t>アサハラ</t>
    </rPh>
    <phoneticPr fontId="1"/>
  </si>
  <si>
    <t>牛　尻</t>
    <rPh sb="0" eb="1">
      <t>ウシ</t>
    </rPh>
    <rPh sb="2" eb="3">
      <t>シリ</t>
    </rPh>
    <phoneticPr fontId="1"/>
  </si>
  <si>
    <t>市　場</t>
    <rPh sb="0" eb="1">
      <t>イチ</t>
    </rPh>
    <rPh sb="2" eb="3">
      <t>バ</t>
    </rPh>
    <phoneticPr fontId="1"/>
  </si>
  <si>
    <t>出　岡</t>
    <rPh sb="0" eb="1">
      <t>デ</t>
    </rPh>
    <rPh sb="2" eb="3">
      <t>オカ</t>
    </rPh>
    <phoneticPr fontId="1"/>
  </si>
  <si>
    <t>鶴　府</t>
    <rPh sb="0" eb="1">
      <t>ツル</t>
    </rPh>
    <rPh sb="2" eb="3">
      <t>フ</t>
    </rPh>
    <phoneticPr fontId="1"/>
  </si>
  <si>
    <t>野田原</t>
    <rPh sb="0" eb="2">
      <t>ノダ</t>
    </rPh>
    <rPh sb="2" eb="3">
      <t>ハラ</t>
    </rPh>
    <phoneticPr fontId="1"/>
  </si>
  <si>
    <t>瓜坂上</t>
    <rPh sb="0" eb="1">
      <t>ウリ</t>
    </rPh>
    <rPh sb="1" eb="2">
      <t>サカ</t>
    </rPh>
    <rPh sb="2" eb="3">
      <t>カミ</t>
    </rPh>
    <phoneticPr fontId="1"/>
  </si>
  <si>
    <t>南</t>
    <rPh sb="0" eb="1">
      <t>ミナミ</t>
    </rPh>
    <phoneticPr fontId="1"/>
  </si>
  <si>
    <t>嘉　庭</t>
    <rPh sb="0" eb="1">
      <t>カ</t>
    </rPh>
    <rPh sb="2" eb="3">
      <t>ニワ</t>
    </rPh>
    <phoneticPr fontId="1"/>
  </si>
  <si>
    <t>赤　井</t>
    <rPh sb="0" eb="1">
      <t>アカ</t>
    </rPh>
    <rPh sb="2" eb="3">
      <t>イ</t>
    </rPh>
    <phoneticPr fontId="1"/>
  </si>
  <si>
    <t>堤　原</t>
    <rPh sb="0" eb="1">
      <t>ツツミ</t>
    </rPh>
    <rPh sb="2" eb="3">
      <t>ハラ</t>
    </rPh>
    <phoneticPr fontId="1"/>
  </si>
  <si>
    <t>迫　川</t>
    <rPh sb="0" eb="1">
      <t>サコ</t>
    </rPh>
    <rPh sb="2" eb="3">
      <t>カワ</t>
    </rPh>
    <phoneticPr fontId="1"/>
  </si>
  <si>
    <t>小　山</t>
    <rPh sb="0" eb="1">
      <t>ショウ</t>
    </rPh>
    <rPh sb="2" eb="3">
      <t>ヤマ</t>
    </rPh>
    <phoneticPr fontId="1"/>
  </si>
  <si>
    <t>今　市</t>
    <rPh sb="0" eb="1">
      <t>イマ</t>
    </rPh>
    <rPh sb="2" eb="3">
      <t>シ</t>
    </rPh>
    <phoneticPr fontId="1"/>
  </si>
  <si>
    <t>一丁代</t>
    <rPh sb="0" eb="2">
      <t>イッチョウ</t>
    </rPh>
    <rPh sb="2" eb="3">
      <t>ダイ</t>
    </rPh>
    <phoneticPr fontId="1"/>
  </si>
  <si>
    <t>赤　波</t>
    <rPh sb="0" eb="1">
      <t>アカ</t>
    </rPh>
    <rPh sb="2" eb="3">
      <t>ナミ</t>
    </rPh>
    <phoneticPr fontId="1"/>
  </si>
  <si>
    <t>本　郷</t>
    <rPh sb="0" eb="1">
      <t>ホン</t>
    </rPh>
    <rPh sb="2" eb="3">
      <t>ゴウ</t>
    </rPh>
    <phoneticPr fontId="1"/>
  </si>
  <si>
    <t>三久須</t>
    <rPh sb="0" eb="3">
      <t>ミクス</t>
    </rPh>
    <phoneticPr fontId="1"/>
  </si>
  <si>
    <t>大原上</t>
    <rPh sb="0" eb="2">
      <t>オオハラ</t>
    </rPh>
    <rPh sb="2" eb="3">
      <t>カミ</t>
    </rPh>
    <phoneticPr fontId="1"/>
  </si>
  <si>
    <t>山田・八反田</t>
    <rPh sb="0" eb="2">
      <t>ヤマダ</t>
    </rPh>
    <rPh sb="3" eb="4">
      <t>ハチ</t>
    </rPh>
    <rPh sb="4" eb="6">
      <t>タンダ</t>
    </rPh>
    <phoneticPr fontId="1"/>
  </si>
  <si>
    <t>飯　谷</t>
    <rPh sb="0" eb="1">
      <t>メシ</t>
    </rPh>
    <rPh sb="2" eb="3">
      <t>タニ</t>
    </rPh>
    <phoneticPr fontId="1"/>
  </si>
  <si>
    <t>柿　田</t>
    <rPh sb="0" eb="1">
      <t>カキ</t>
    </rPh>
    <rPh sb="2" eb="3">
      <t>タ</t>
    </rPh>
    <phoneticPr fontId="1"/>
  </si>
  <si>
    <t>和　田</t>
    <rPh sb="0" eb="1">
      <t>ワ</t>
    </rPh>
    <rPh sb="2" eb="3">
      <t>タ</t>
    </rPh>
    <phoneticPr fontId="1"/>
  </si>
  <si>
    <t>冠</t>
    <rPh sb="0" eb="1">
      <t>カンムリ</t>
    </rPh>
    <phoneticPr fontId="1"/>
  </si>
  <si>
    <t>津　渕</t>
    <rPh sb="0" eb="1">
      <t>ツ</t>
    </rPh>
    <rPh sb="2" eb="3">
      <t>フチ</t>
    </rPh>
    <phoneticPr fontId="1"/>
  </si>
  <si>
    <t>福田・横道</t>
    <rPh sb="0" eb="1">
      <t>フク</t>
    </rPh>
    <rPh sb="1" eb="2">
      <t>タ</t>
    </rPh>
    <rPh sb="3" eb="5">
      <t>ヨコミチ</t>
    </rPh>
    <phoneticPr fontId="1"/>
  </si>
  <si>
    <t>荻　村</t>
    <rPh sb="0" eb="1">
      <t>オギ</t>
    </rPh>
    <rPh sb="2" eb="3">
      <t>ムラ</t>
    </rPh>
    <phoneticPr fontId="1"/>
  </si>
  <si>
    <t>殿　村</t>
    <rPh sb="0" eb="1">
      <t>トノ</t>
    </rPh>
    <rPh sb="2" eb="3">
      <t>ムラ</t>
    </rPh>
    <phoneticPr fontId="1"/>
  </si>
  <si>
    <t>西田水田保全の会</t>
    <rPh sb="0" eb="2">
      <t>ニシダ</t>
    </rPh>
    <rPh sb="2" eb="4">
      <t>スイデン</t>
    </rPh>
    <rPh sb="4" eb="6">
      <t>ホゼン</t>
    </rPh>
    <rPh sb="7" eb="8">
      <t>カイ</t>
    </rPh>
    <phoneticPr fontId="1"/>
  </si>
  <si>
    <t>迫</t>
    <rPh sb="0" eb="1">
      <t>サコ</t>
    </rPh>
    <phoneticPr fontId="1"/>
  </si>
  <si>
    <t>アグリ祖式</t>
    <rPh sb="3" eb="5">
      <t>ソシキ</t>
    </rPh>
    <phoneticPr fontId="1"/>
  </si>
  <si>
    <t>元井田</t>
    <rPh sb="0" eb="1">
      <t>モト</t>
    </rPh>
    <rPh sb="1" eb="3">
      <t>イダ</t>
    </rPh>
    <phoneticPr fontId="1"/>
  </si>
  <si>
    <t>宅　野</t>
    <rPh sb="0" eb="1">
      <t>タク</t>
    </rPh>
    <rPh sb="2" eb="3">
      <t>ノ</t>
    </rPh>
    <phoneticPr fontId="1"/>
  </si>
  <si>
    <t>単位：㎡ 円</t>
    <rPh sb="0" eb="2">
      <t>タンイ</t>
    </rPh>
    <rPh sb="5" eb="6">
      <t>エン</t>
    </rPh>
    <phoneticPr fontId="1"/>
  </si>
  <si>
    <t>集落協定広域化
加算</t>
    <rPh sb="0" eb="7">
      <t>シュウラクキョウテイコウイキカ</t>
    </rPh>
    <rPh sb="8" eb="10">
      <t>カサン</t>
    </rPh>
    <phoneticPr fontId="1"/>
  </si>
  <si>
    <t>○</t>
    <phoneticPr fontId="1"/>
  </si>
  <si>
    <t>令和4年度</t>
    <rPh sb="0" eb="2">
      <t>レイワ</t>
    </rPh>
    <rPh sb="3" eb="5">
      <t>ネンド</t>
    </rPh>
    <phoneticPr fontId="1"/>
  </si>
  <si>
    <t>加算面積</t>
    <rPh sb="0" eb="2">
      <t>カサン</t>
    </rPh>
    <rPh sb="2" eb="4">
      <t>メンセキ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</si>
</sst>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4" xfId="0" applyFill="1" applyBorder="1">
      <alignment vertical="center"/>
    </xf>
    <xf numFmtId="176" fontId="0" fillId="0" borderId="12" xfId="0" applyNumberFormat="1" applyFill="1" applyBorder="1" applyAlignment="1">
      <alignment horizontal="right" vertical="center"/>
    </xf>
    <xf numFmtId="176" fontId="0" fillId="0" borderId="11" xfId="0" applyNumberFormat="1" applyFill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2" fillId="0" borderId="15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176" fontId="0" fillId="0" borderId="9" xfId="0" applyNumberFormat="1" applyFill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0" fontId="0" fillId="0" borderId="12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right" vertical="center"/>
    </xf>
    <xf numFmtId="176" fontId="0" fillId="0" borderId="17" xfId="0" applyNumberFormat="1" applyFill="1" applyBorder="1" applyAlignment="1">
      <alignment horizontal="right" vertical="center"/>
    </xf>
    <xf numFmtId="176" fontId="0" fillId="0" borderId="18" xfId="0" applyNumberFormat="1" applyFill="1" applyBorder="1" applyAlignment="1">
      <alignment horizontal="right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0ECE3-A067-4E2B-B620-34F52FC18A9A}">
  <dimension ref="A1:BE150"/>
  <sheetViews>
    <sheetView tabSelected="1" view="pageBreakPreview" zoomScale="70" zoomScaleNormal="100" zoomScaleSheetLayoutView="70" workbookViewId="0">
      <selection activeCell="G11" sqref="G11:I11"/>
    </sheetView>
  </sheetViews>
  <sheetFormatPr defaultRowHeight="18.75" x14ac:dyDescent="0.4"/>
  <cols>
    <col min="1" max="1" width="3.625" customWidth="1"/>
    <col min="2" max="52" width="4.625" customWidth="1"/>
  </cols>
  <sheetData>
    <row r="1" spans="1:57" x14ac:dyDescent="0.4">
      <c r="B1" t="s">
        <v>80</v>
      </c>
    </row>
    <row r="2" spans="1:57" x14ac:dyDescent="0.4">
      <c r="B2" t="s">
        <v>0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20" t="s">
        <v>77</v>
      </c>
      <c r="AR2" s="20"/>
      <c r="AS2" s="20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3" spans="1:57" x14ac:dyDescent="0.4">
      <c r="B3" s="44" t="s">
        <v>1</v>
      </c>
      <c r="C3" s="45" t="s">
        <v>2</v>
      </c>
      <c r="D3" s="16"/>
      <c r="E3" s="16"/>
      <c r="F3" s="46"/>
      <c r="G3" s="15" t="s">
        <v>3</v>
      </c>
      <c r="H3" s="16"/>
      <c r="I3" s="46"/>
      <c r="J3" s="15" t="s">
        <v>4</v>
      </c>
      <c r="K3" s="16"/>
      <c r="L3" s="16"/>
      <c r="M3" s="21"/>
      <c r="N3" s="21"/>
      <c r="O3" s="21"/>
      <c r="P3" s="45" t="s">
        <v>6</v>
      </c>
      <c r="Q3" s="16"/>
      <c r="R3" s="16"/>
      <c r="S3" s="21"/>
      <c r="T3" s="21"/>
      <c r="U3" s="21"/>
      <c r="V3" s="15" t="s">
        <v>8</v>
      </c>
      <c r="W3" s="16"/>
      <c r="X3" s="16"/>
      <c r="Y3" s="15" t="s">
        <v>9</v>
      </c>
      <c r="Z3" s="16"/>
      <c r="AA3" s="16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15" t="s">
        <v>14</v>
      </c>
      <c r="AR3" s="16"/>
      <c r="AS3" s="46"/>
      <c r="AT3" s="1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</row>
    <row r="4" spans="1:57" x14ac:dyDescent="0.4">
      <c r="A4" s="59"/>
      <c r="B4" s="47"/>
      <c r="C4" s="17"/>
      <c r="D4" s="18"/>
      <c r="E4" s="18"/>
      <c r="F4" s="47"/>
      <c r="G4" s="49"/>
      <c r="H4" s="18"/>
      <c r="I4" s="47"/>
      <c r="J4" s="49"/>
      <c r="K4" s="18"/>
      <c r="L4" s="18"/>
      <c r="M4" s="15" t="s">
        <v>81</v>
      </c>
      <c r="N4" s="16"/>
      <c r="O4" s="16"/>
      <c r="P4" s="17"/>
      <c r="Q4" s="18"/>
      <c r="R4" s="47"/>
      <c r="S4" s="50" t="s">
        <v>7</v>
      </c>
      <c r="T4" s="42"/>
      <c r="U4" s="42"/>
      <c r="V4" s="17"/>
      <c r="W4" s="18"/>
      <c r="X4" s="18"/>
      <c r="Y4" s="17"/>
      <c r="Z4" s="18"/>
      <c r="AA4" s="18"/>
      <c r="AB4" s="15" t="s">
        <v>10</v>
      </c>
      <c r="AC4" s="16"/>
      <c r="AD4" s="16"/>
      <c r="AE4" s="15" t="s">
        <v>11</v>
      </c>
      <c r="AF4" s="16"/>
      <c r="AG4" s="16"/>
      <c r="AH4" s="15" t="s">
        <v>78</v>
      </c>
      <c r="AI4" s="16"/>
      <c r="AJ4" s="16"/>
      <c r="AK4" s="15" t="s">
        <v>12</v>
      </c>
      <c r="AL4" s="16"/>
      <c r="AM4" s="16"/>
      <c r="AN4" s="15" t="s">
        <v>13</v>
      </c>
      <c r="AO4" s="16"/>
      <c r="AP4" s="16"/>
      <c r="AQ4" s="17"/>
      <c r="AR4" s="18"/>
      <c r="AS4" s="47"/>
      <c r="AT4" s="1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spans="1:57" x14ac:dyDescent="0.4">
      <c r="A5" s="59"/>
      <c r="B5" s="47"/>
      <c r="C5" s="17"/>
      <c r="D5" s="18"/>
      <c r="E5" s="18"/>
      <c r="F5" s="47"/>
      <c r="G5" s="17"/>
      <c r="H5" s="18"/>
      <c r="I5" s="47"/>
      <c r="J5" s="17"/>
      <c r="K5" s="18"/>
      <c r="L5" s="18"/>
      <c r="M5" s="17"/>
      <c r="N5" s="18"/>
      <c r="O5" s="18"/>
      <c r="P5" s="17"/>
      <c r="Q5" s="18"/>
      <c r="R5" s="47"/>
      <c r="S5" s="51"/>
      <c r="T5" s="52"/>
      <c r="U5" s="52"/>
      <c r="V5" s="17"/>
      <c r="W5" s="18"/>
      <c r="X5" s="18"/>
      <c r="Y5" s="17"/>
      <c r="Z5" s="18"/>
      <c r="AA5" s="18"/>
      <c r="AB5" s="17"/>
      <c r="AC5" s="18"/>
      <c r="AD5" s="18"/>
      <c r="AE5" s="17"/>
      <c r="AF5" s="18"/>
      <c r="AG5" s="18"/>
      <c r="AH5" s="17"/>
      <c r="AI5" s="18"/>
      <c r="AJ5" s="18"/>
      <c r="AK5" s="17"/>
      <c r="AL5" s="18"/>
      <c r="AM5" s="18"/>
      <c r="AN5" s="17"/>
      <c r="AO5" s="18"/>
      <c r="AP5" s="18"/>
      <c r="AQ5" s="17"/>
      <c r="AR5" s="18"/>
      <c r="AS5" s="47"/>
      <c r="AT5" s="1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</row>
    <row r="6" spans="1:57" x14ac:dyDescent="0.4">
      <c r="A6" s="59"/>
      <c r="B6" s="48"/>
      <c r="C6" s="19"/>
      <c r="D6" s="20"/>
      <c r="E6" s="20"/>
      <c r="F6" s="48"/>
      <c r="G6" s="19"/>
      <c r="H6" s="20"/>
      <c r="I6" s="48"/>
      <c r="J6" s="19"/>
      <c r="K6" s="20"/>
      <c r="L6" s="20"/>
      <c r="M6" s="19"/>
      <c r="N6" s="20"/>
      <c r="O6" s="20"/>
      <c r="P6" s="19"/>
      <c r="Q6" s="20"/>
      <c r="R6" s="48"/>
      <c r="S6" s="53"/>
      <c r="T6" s="54"/>
      <c r="U6" s="54"/>
      <c r="V6" s="19"/>
      <c r="W6" s="20"/>
      <c r="X6" s="20"/>
      <c r="Y6" s="19"/>
      <c r="Z6" s="20"/>
      <c r="AA6" s="20"/>
      <c r="AB6" s="19"/>
      <c r="AC6" s="20"/>
      <c r="AD6" s="20"/>
      <c r="AE6" s="19"/>
      <c r="AF6" s="20"/>
      <c r="AG6" s="20"/>
      <c r="AH6" s="19"/>
      <c r="AI6" s="20"/>
      <c r="AJ6" s="20"/>
      <c r="AK6" s="19"/>
      <c r="AL6" s="20"/>
      <c r="AM6" s="20"/>
      <c r="AN6" s="19"/>
      <c r="AO6" s="20"/>
      <c r="AP6" s="20"/>
      <c r="AQ6" s="19"/>
      <c r="AR6" s="20"/>
      <c r="AS6" s="48"/>
      <c r="AT6" s="1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</row>
    <row r="7" spans="1:57" s="8" customFormat="1" ht="24.95" customHeight="1" x14ac:dyDescent="0.4">
      <c r="A7" s="60"/>
      <c r="B7" s="4">
        <v>1</v>
      </c>
      <c r="C7" s="38" t="s">
        <v>15</v>
      </c>
      <c r="D7" s="39"/>
      <c r="E7" s="39"/>
      <c r="F7" s="40"/>
      <c r="G7" s="38">
        <v>34</v>
      </c>
      <c r="H7" s="39"/>
      <c r="I7" s="40"/>
      <c r="J7" s="10">
        <v>227997</v>
      </c>
      <c r="K7" s="11"/>
      <c r="L7" s="28"/>
      <c r="M7" s="10"/>
      <c r="N7" s="11"/>
      <c r="O7" s="28"/>
      <c r="P7" s="39">
        <v>100</v>
      </c>
      <c r="Q7" s="39"/>
      <c r="R7" s="40"/>
      <c r="S7" s="38"/>
      <c r="T7" s="39"/>
      <c r="U7" s="39"/>
      <c r="V7" s="10">
        <v>3254366</v>
      </c>
      <c r="W7" s="11"/>
      <c r="X7" s="11"/>
      <c r="Y7" s="10">
        <f t="shared" ref="Y7:Y38" si="0">SUM(AB7:AP7)</f>
        <v>0</v>
      </c>
      <c r="Z7" s="11"/>
      <c r="AA7" s="11"/>
      <c r="AB7" s="10"/>
      <c r="AC7" s="11"/>
      <c r="AD7" s="11"/>
      <c r="AE7" s="10"/>
      <c r="AF7" s="11"/>
      <c r="AG7" s="11"/>
      <c r="AH7" s="10"/>
      <c r="AI7" s="11"/>
      <c r="AJ7" s="11"/>
      <c r="AK7" s="10"/>
      <c r="AL7" s="11"/>
      <c r="AM7" s="11"/>
      <c r="AN7" s="10"/>
      <c r="AO7" s="11"/>
      <c r="AP7" s="11"/>
      <c r="AQ7" s="10">
        <f t="shared" ref="AQ7:AQ38" si="1">V7+Y7</f>
        <v>3254366</v>
      </c>
      <c r="AR7" s="11"/>
      <c r="AS7" s="28"/>
      <c r="AT7" s="9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</row>
    <row r="8" spans="1:57" s="8" customFormat="1" ht="24.95" customHeight="1" x14ac:dyDescent="0.4">
      <c r="A8" s="60"/>
      <c r="B8" s="58">
        <v>2</v>
      </c>
      <c r="C8" s="38" t="s">
        <v>16</v>
      </c>
      <c r="D8" s="39"/>
      <c r="E8" s="39"/>
      <c r="F8" s="40"/>
      <c r="G8" s="38">
        <v>5</v>
      </c>
      <c r="H8" s="39"/>
      <c r="I8" s="40"/>
      <c r="J8" s="10">
        <v>39176</v>
      </c>
      <c r="K8" s="11"/>
      <c r="L8" s="28"/>
      <c r="M8" s="10"/>
      <c r="N8" s="11"/>
      <c r="O8" s="28"/>
      <c r="P8" s="39">
        <v>80</v>
      </c>
      <c r="Q8" s="39"/>
      <c r="R8" s="40"/>
      <c r="S8" s="38"/>
      <c r="T8" s="39"/>
      <c r="U8" s="39"/>
      <c r="V8" s="10">
        <v>365469</v>
      </c>
      <c r="W8" s="11"/>
      <c r="X8" s="11"/>
      <c r="Y8" s="10">
        <f t="shared" si="0"/>
        <v>0</v>
      </c>
      <c r="Z8" s="11"/>
      <c r="AA8" s="11"/>
      <c r="AB8" s="10"/>
      <c r="AC8" s="11"/>
      <c r="AD8" s="11"/>
      <c r="AE8" s="10"/>
      <c r="AF8" s="11"/>
      <c r="AG8" s="11"/>
      <c r="AH8" s="10"/>
      <c r="AI8" s="11"/>
      <c r="AJ8" s="11"/>
      <c r="AK8" s="10"/>
      <c r="AL8" s="11"/>
      <c r="AM8" s="11"/>
      <c r="AN8" s="10"/>
      <c r="AO8" s="11"/>
      <c r="AP8" s="11"/>
      <c r="AQ8" s="10">
        <f t="shared" si="1"/>
        <v>365469</v>
      </c>
      <c r="AR8" s="11"/>
      <c r="AS8" s="28"/>
      <c r="AT8" s="9"/>
    </row>
    <row r="9" spans="1:57" s="8" customFormat="1" ht="24.95" customHeight="1" x14ac:dyDescent="0.4">
      <c r="A9" s="60"/>
      <c r="B9" s="58">
        <v>3</v>
      </c>
      <c r="C9" s="38" t="s">
        <v>17</v>
      </c>
      <c r="D9" s="39"/>
      <c r="E9" s="39"/>
      <c r="F9" s="40"/>
      <c r="G9" s="38">
        <v>9</v>
      </c>
      <c r="H9" s="39"/>
      <c r="I9" s="40"/>
      <c r="J9" s="10">
        <v>79082</v>
      </c>
      <c r="K9" s="11"/>
      <c r="L9" s="28"/>
      <c r="M9" s="10">
        <v>79082</v>
      </c>
      <c r="N9" s="11"/>
      <c r="O9" s="28"/>
      <c r="P9" s="39">
        <v>100</v>
      </c>
      <c r="Q9" s="39"/>
      <c r="R9" s="40"/>
      <c r="S9" s="38" t="s">
        <v>79</v>
      </c>
      <c r="T9" s="39"/>
      <c r="U9" s="39"/>
      <c r="V9" s="10">
        <v>1345524</v>
      </c>
      <c r="W9" s="11"/>
      <c r="X9" s="11"/>
      <c r="Y9" s="10">
        <f t="shared" si="0"/>
        <v>237246</v>
      </c>
      <c r="Z9" s="11"/>
      <c r="AA9" s="11"/>
      <c r="AB9" s="10"/>
      <c r="AC9" s="11"/>
      <c r="AD9" s="11"/>
      <c r="AE9" s="10"/>
      <c r="AF9" s="11"/>
      <c r="AG9" s="11"/>
      <c r="AH9" s="10">
        <v>237246</v>
      </c>
      <c r="AI9" s="11"/>
      <c r="AJ9" s="11"/>
      <c r="AK9" s="10"/>
      <c r="AL9" s="11"/>
      <c r="AM9" s="11"/>
      <c r="AN9" s="10"/>
      <c r="AO9" s="11"/>
      <c r="AP9" s="11"/>
      <c r="AQ9" s="10">
        <f t="shared" si="1"/>
        <v>1582770</v>
      </c>
      <c r="AR9" s="11"/>
      <c r="AS9" s="28"/>
      <c r="AT9" s="9"/>
    </row>
    <row r="10" spans="1:57" s="8" customFormat="1" ht="24.95" customHeight="1" x14ac:dyDescent="0.4">
      <c r="A10" s="60"/>
      <c r="B10" s="58">
        <v>4</v>
      </c>
      <c r="C10" s="38" t="s">
        <v>18</v>
      </c>
      <c r="D10" s="39"/>
      <c r="E10" s="39"/>
      <c r="F10" s="40"/>
      <c r="G10" s="38">
        <v>17</v>
      </c>
      <c r="H10" s="39"/>
      <c r="I10" s="40"/>
      <c r="J10" s="10">
        <v>143949</v>
      </c>
      <c r="K10" s="11"/>
      <c r="L10" s="28"/>
      <c r="M10" s="10">
        <v>143949</v>
      </c>
      <c r="N10" s="11"/>
      <c r="O10" s="28"/>
      <c r="P10" s="39">
        <v>100</v>
      </c>
      <c r="Q10" s="39"/>
      <c r="R10" s="40"/>
      <c r="S10" s="38" t="s">
        <v>79</v>
      </c>
      <c r="T10" s="39"/>
      <c r="U10" s="39"/>
      <c r="V10" s="10">
        <v>2866366</v>
      </c>
      <c r="W10" s="11"/>
      <c r="X10" s="11"/>
      <c r="Y10" s="10">
        <f t="shared" si="0"/>
        <v>431847</v>
      </c>
      <c r="Z10" s="11"/>
      <c r="AA10" s="11"/>
      <c r="AB10" s="10"/>
      <c r="AC10" s="11"/>
      <c r="AD10" s="11"/>
      <c r="AE10" s="10"/>
      <c r="AF10" s="11"/>
      <c r="AG10" s="11"/>
      <c r="AH10" s="10"/>
      <c r="AI10" s="11"/>
      <c r="AJ10" s="11"/>
      <c r="AK10" s="10"/>
      <c r="AL10" s="11"/>
      <c r="AM10" s="11"/>
      <c r="AN10" s="10">
        <v>431847</v>
      </c>
      <c r="AO10" s="11"/>
      <c r="AP10" s="11"/>
      <c r="AQ10" s="10">
        <f t="shared" si="1"/>
        <v>3298213</v>
      </c>
      <c r="AR10" s="11"/>
      <c r="AS10" s="28"/>
      <c r="AT10" s="9"/>
    </row>
    <row r="11" spans="1:57" s="8" customFormat="1" ht="24.95" customHeight="1" x14ac:dyDescent="0.4">
      <c r="A11" s="60"/>
      <c r="B11" s="58">
        <v>5</v>
      </c>
      <c r="C11" s="38" t="s">
        <v>19</v>
      </c>
      <c r="D11" s="39"/>
      <c r="E11" s="39"/>
      <c r="F11" s="40"/>
      <c r="G11" s="38">
        <v>28</v>
      </c>
      <c r="H11" s="39"/>
      <c r="I11" s="40"/>
      <c r="J11" s="10">
        <v>304617</v>
      </c>
      <c r="K11" s="11"/>
      <c r="L11" s="28"/>
      <c r="M11" s="10">
        <v>304617</v>
      </c>
      <c r="N11" s="11"/>
      <c r="O11" s="28"/>
      <c r="P11" s="39">
        <v>100</v>
      </c>
      <c r="Q11" s="39"/>
      <c r="R11" s="40"/>
      <c r="S11" s="38" t="s">
        <v>79</v>
      </c>
      <c r="T11" s="39"/>
      <c r="U11" s="39"/>
      <c r="V11" s="10">
        <v>4070672</v>
      </c>
      <c r="W11" s="11"/>
      <c r="X11" s="11"/>
      <c r="Y11" s="10">
        <f t="shared" si="0"/>
        <v>1523085</v>
      </c>
      <c r="Z11" s="11"/>
      <c r="AA11" s="11"/>
      <c r="AB11" s="10"/>
      <c r="AC11" s="11"/>
      <c r="AD11" s="11"/>
      <c r="AE11" s="10"/>
      <c r="AF11" s="11"/>
      <c r="AG11" s="11"/>
      <c r="AH11" s="10"/>
      <c r="AI11" s="11"/>
      <c r="AJ11" s="11"/>
      <c r="AK11" s="10">
        <v>913851</v>
      </c>
      <c r="AL11" s="11"/>
      <c r="AM11" s="11"/>
      <c r="AN11" s="10">
        <v>609234</v>
      </c>
      <c r="AO11" s="11"/>
      <c r="AP11" s="11"/>
      <c r="AQ11" s="10">
        <f t="shared" si="1"/>
        <v>5593757</v>
      </c>
      <c r="AR11" s="11"/>
      <c r="AS11" s="28"/>
      <c r="AT11" s="9"/>
    </row>
    <row r="12" spans="1:57" s="8" customFormat="1" ht="24.95" customHeight="1" x14ac:dyDescent="0.4">
      <c r="A12" s="60"/>
      <c r="B12" s="58">
        <v>6</v>
      </c>
      <c r="C12" s="38" t="s">
        <v>20</v>
      </c>
      <c r="D12" s="39"/>
      <c r="E12" s="39"/>
      <c r="F12" s="40"/>
      <c r="G12" s="38">
        <v>17</v>
      </c>
      <c r="H12" s="39"/>
      <c r="I12" s="40"/>
      <c r="J12" s="10">
        <v>119269</v>
      </c>
      <c r="K12" s="11"/>
      <c r="L12" s="28"/>
      <c r="M12" s="10">
        <v>119269</v>
      </c>
      <c r="N12" s="11"/>
      <c r="O12" s="28"/>
      <c r="P12" s="39">
        <v>100</v>
      </c>
      <c r="Q12" s="39"/>
      <c r="R12" s="40"/>
      <c r="S12" s="38" t="s">
        <v>79</v>
      </c>
      <c r="T12" s="39"/>
      <c r="U12" s="39"/>
      <c r="V12" s="10">
        <v>2234899</v>
      </c>
      <c r="W12" s="11"/>
      <c r="X12" s="11"/>
      <c r="Y12" s="10">
        <f t="shared" si="0"/>
        <v>357807</v>
      </c>
      <c r="Z12" s="11"/>
      <c r="AA12" s="11"/>
      <c r="AB12" s="10"/>
      <c r="AC12" s="11"/>
      <c r="AD12" s="11"/>
      <c r="AE12" s="10"/>
      <c r="AF12" s="11"/>
      <c r="AG12" s="11"/>
      <c r="AH12" s="10">
        <v>357807</v>
      </c>
      <c r="AI12" s="11"/>
      <c r="AJ12" s="11"/>
      <c r="AK12" s="10"/>
      <c r="AL12" s="11"/>
      <c r="AM12" s="11"/>
      <c r="AN12" s="10"/>
      <c r="AO12" s="11"/>
      <c r="AP12" s="11"/>
      <c r="AQ12" s="10">
        <f t="shared" si="1"/>
        <v>2592706</v>
      </c>
      <c r="AR12" s="11"/>
      <c r="AS12" s="28"/>
      <c r="AT12" s="9"/>
    </row>
    <row r="13" spans="1:57" s="8" customFormat="1" ht="24.95" customHeight="1" x14ac:dyDescent="0.4">
      <c r="A13" s="60"/>
      <c r="B13" s="4">
        <v>7</v>
      </c>
      <c r="C13" s="38" t="s">
        <v>21</v>
      </c>
      <c r="D13" s="39"/>
      <c r="E13" s="39"/>
      <c r="F13" s="40"/>
      <c r="G13" s="38">
        <v>13</v>
      </c>
      <c r="H13" s="39"/>
      <c r="I13" s="40"/>
      <c r="J13" s="10">
        <v>116112</v>
      </c>
      <c r="K13" s="11"/>
      <c r="L13" s="28"/>
      <c r="M13" s="10"/>
      <c r="N13" s="11"/>
      <c r="O13" s="28"/>
      <c r="P13" s="39">
        <v>100</v>
      </c>
      <c r="Q13" s="39"/>
      <c r="R13" s="40"/>
      <c r="S13" s="38" t="s">
        <v>79</v>
      </c>
      <c r="T13" s="39"/>
      <c r="U13" s="39"/>
      <c r="V13" s="10">
        <v>917398</v>
      </c>
      <c r="W13" s="11"/>
      <c r="X13" s="11"/>
      <c r="Y13" s="10">
        <f t="shared" si="0"/>
        <v>0</v>
      </c>
      <c r="Z13" s="11"/>
      <c r="AA13" s="11"/>
      <c r="AB13" s="10"/>
      <c r="AC13" s="11"/>
      <c r="AD13" s="11"/>
      <c r="AE13" s="10"/>
      <c r="AF13" s="11"/>
      <c r="AG13" s="11"/>
      <c r="AH13" s="10"/>
      <c r="AI13" s="11"/>
      <c r="AJ13" s="11"/>
      <c r="AK13" s="10"/>
      <c r="AL13" s="11"/>
      <c r="AM13" s="11"/>
      <c r="AN13" s="10"/>
      <c r="AO13" s="11"/>
      <c r="AP13" s="11"/>
      <c r="AQ13" s="10">
        <f t="shared" si="1"/>
        <v>917398</v>
      </c>
      <c r="AR13" s="11"/>
      <c r="AS13" s="28"/>
      <c r="AT13" s="9"/>
    </row>
    <row r="14" spans="1:57" s="8" customFormat="1" ht="24.95" customHeight="1" x14ac:dyDescent="0.4">
      <c r="A14" s="60"/>
      <c r="B14" s="4">
        <v>8</v>
      </c>
      <c r="C14" s="38" t="s">
        <v>22</v>
      </c>
      <c r="D14" s="39"/>
      <c r="E14" s="39"/>
      <c r="F14" s="40"/>
      <c r="G14" s="38">
        <v>50</v>
      </c>
      <c r="H14" s="39"/>
      <c r="I14" s="40"/>
      <c r="J14" s="10">
        <v>516134</v>
      </c>
      <c r="K14" s="11"/>
      <c r="L14" s="28"/>
      <c r="M14" s="10">
        <v>516134</v>
      </c>
      <c r="N14" s="11"/>
      <c r="O14" s="28"/>
      <c r="P14" s="39">
        <v>100</v>
      </c>
      <c r="Q14" s="39"/>
      <c r="R14" s="40"/>
      <c r="S14" s="38"/>
      <c r="T14" s="39"/>
      <c r="U14" s="39"/>
      <c r="V14" s="10">
        <v>10724686</v>
      </c>
      <c r="W14" s="11"/>
      <c r="X14" s="11"/>
      <c r="Y14" s="10">
        <f t="shared" si="0"/>
        <v>2580670</v>
      </c>
      <c r="Z14" s="11"/>
      <c r="AA14" s="11"/>
      <c r="AB14" s="10"/>
      <c r="AC14" s="11"/>
      <c r="AD14" s="11"/>
      <c r="AE14" s="10"/>
      <c r="AF14" s="11"/>
      <c r="AG14" s="11"/>
      <c r="AH14" s="10">
        <v>1032268</v>
      </c>
      <c r="AI14" s="11"/>
      <c r="AJ14" s="11"/>
      <c r="AK14" s="10"/>
      <c r="AL14" s="11"/>
      <c r="AM14" s="11"/>
      <c r="AN14" s="10">
        <v>1548402</v>
      </c>
      <c r="AO14" s="11"/>
      <c r="AP14" s="11"/>
      <c r="AQ14" s="10">
        <f t="shared" si="1"/>
        <v>13305356</v>
      </c>
      <c r="AR14" s="11"/>
      <c r="AS14" s="28"/>
      <c r="AT14" s="9"/>
    </row>
    <row r="15" spans="1:57" s="8" customFormat="1" ht="24.95" customHeight="1" x14ac:dyDescent="0.4">
      <c r="A15" s="60"/>
      <c r="B15" s="4">
        <v>9</v>
      </c>
      <c r="C15" s="38" t="s">
        <v>23</v>
      </c>
      <c r="D15" s="39"/>
      <c r="E15" s="39"/>
      <c r="F15" s="40"/>
      <c r="G15" s="38">
        <v>24</v>
      </c>
      <c r="H15" s="39"/>
      <c r="I15" s="40"/>
      <c r="J15" s="10">
        <v>196307</v>
      </c>
      <c r="K15" s="11"/>
      <c r="L15" s="28"/>
      <c r="M15" s="10">
        <v>196307</v>
      </c>
      <c r="N15" s="11"/>
      <c r="O15" s="28"/>
      <c r="P15" s="39">
        <v>100</v>
      </c>
      <c r="Q15" s="39"/>
      <c r="R15" s="40"/>
      <c r="S15" s="38" t="s">
        <v>79</v>
      </c>
      <c r="T15" s="39"/>
      <c r="U15" s="39"/>
      <c r="V15" s="10">
        <v>3925685</v>
      </c>
      <c r="W15" s="11"/>
      <c r="X15" s="11"/>
      <c r="Y15" s="10">
        <f t="shared" si="0"/>
        <v>588921</v>
      </c>
      <c r="Z15" s="11"/>
      <c r="AA15" s="11"/>
      <c r="AB15" s="10"/>
      <c r="AC15" s="11"/>
      <c r="AD15" s="11"/>
      <c r="AE15" s="10"/>
      <c r="AF15" s="11"/>
      <c r="AG15" s="11"/>
      <c r="AH15" s="10">
        <v>588921</v>
      </c>
      <c r="AI15" s="11"/>
      <c r="AJ15" s="11"/>
      <c r="AK15" s="10"/>
      <c r="AL15" s="11"/>
      <c r="AM15" s="11"/>
      <c r="AN15" s="10"/>
      <c r="AO15" s="11"/>
      <c r="AP15" s="11"/>
      <c r="AQ15" s="10">
        <f t="shared" si="1"/>
        <v>4514606</v>
      </c>
      <c r="AR15" s="11"/>
      <c r="AS15" s="28"/>
      <c r="AT15" s="9"/>
    </row>
    <row r="16" spans="1:57" s="8" customFormat="1" ht="24.95" customHeight="1" x14ac:dyDescent="0.4">
      <c r="A16" s="60"/>
      <c r="B16" s="4">
        <v>10</v>
      </c>
      <c r="C16" s="38" t="s">
        <v>24</v>
      </c>
      <c r="D16" s="39"/>
      <c r="E16" s="39"/>
      <c r="F16" s="40"/>
      <c r="G16" s="38">
        <v>8</v>
      </c>
      <c r="H16" s="39"/>
      <c r="I16" s="40"/>
      <c r="J16" s="10">
        <v>81883</v>
      </c>
      <c r="K16" s="11"/>
      <c r="L16" s="28"/>
      <c r="M16" s="10"/>
      <c r="N16" s="11"/>
      <c r="O16" s="28"/>
      <c r="P16" s="39">
        <v>100</v>
      </c>
      <c r="Q16" s="39"/>
      <c r="R16" s="40"/>
      <c r="S16" s="38" t="s">
        <v>79</v>
      </c>
      <c r="T16" s="39"/>
      <c r="U16" s="39"/>
      <c r="V16" s="10">
        <v>1413627</v>
      </c>
      <c r="W16" s="11"/>
      <c r="X16" s="11"/>
      <c r="Y16" s="10">
        <f t="shared" si="0"/>
        <v>0</v>
      </c>
      <c r="Z16" s="11"/>
      <c r="AA16" s="11"/>
      <c r="AB16" s="10"/>
      <c r="AC16" s="11"/>
      <c r="AD16" s="11"/>
      <c r="AE16" s="10"/>
      <c r="AF16" s="11"/>
      <c r="AG16" s="11"/>
      <c r="AH16" s="10"/>
      <c r="AI16" s="11"/>
      <c r="AJ16" s="11"/>
      <c r="AK16" s="10"/>
      <c r="AL16" s="11"/>
      <c r="AM16" s="11"/>
      <c r="AN16" s="10"/>
      <c r="AO16" s="11"/>
      <c r="AP16" s="11"/>
      <c r="AQ16" s="10">
        <f t="shared" si="1"/>
        <v>1413627</v>
      </c>
      <c r="AR16" s="11"/>
      <c r="AS16" s="28"/>
      <c r="AT16" s="9"/>
    </row>
    <row r="17" spans="1:46" s="8" customFormat="1" ht="24.95" customHeight="1" x14ac:dyDescent="0.4">
      <c r="A17" s="60"/>
      <c r="B17" s="4">
        <v>11</v>
      </c>
      <c r="C17" s="38" t="s">
        <v>25</v>
      </c>
      <c r="D17" s="39"/>
      <c r="E17" s="39"/>
      <c r="F17" s="40"/>
      <c r="G17" s="38">
        <v>7</v>
      </c>
      <c r="H17" s="39"/>
      <c r="I17" s="40"/>
      <c r="J17" s="10">
        <v>78233</v>
      </c>
      <c r="K17" s="11"/>
      <c r="L17" s="28"/>
      <c r="M17" s="10"/>
      <c r="N17" s="11"/>
      <c r="O17" s="28"/>
      <c r="P17" s="39">
        <v>100</v>
      </c>
      <c r="Q17" s="39"/>
      <c r="R17" s="40"/>
      <c r="S17" s="38" t="s">
        <v>79</v>
      </c>
      <c r="T17" s="39"/>
      <c r="U17" s="39"/>
      <c r="V17" s="10">
        <v>1469304</v>
      </c>
      <c r="W17" s="11"/>
      <c r="X17" s="11"/>
      <c r="Y17" s="10">
        <f t="shared" si="0"/>
        <v>0</v>
      </c>
      <c r="Z17" s="11"/>
      <c r="AA17" s="11"/>
      <c r="AB17" s="10"/>
      <c r="AC17" s="11"/>
      <c r="AD17" s="11"/>
      <c r="AE17" s="10"/>
      <c r="AF17" s="11"/>
      <c r="AG17" s="11"/>
      <c r="AH17" s="10"/>
      <c r="AI17" s="11"/>
      <c r="AJ17" s="11"/>
      <c r="AK17" s="10"/>
      <c r="AL17" s="11"/>
      <c r="AM17" s="11"/>
      <c r="AN17" s="10"/>
      <c r="AO17" s="11"/>
      <c r="AP17" s="11"/>
      <c r="AQ17" s="10">
        <f t="shared" si="1"/>
        <v>1469304</v>
      </c>
      <c r="AR17" s="11"/>
      <c r="AS17" s="28"/>
      <c r="AT17" s="9"/>
    </row>
    <row r="18" spans="1:46" s="8" customFormat="1" ht="24.95" customHeight="1" x14ac:dyDescent="0.4">
      <c r="A18" s="60"/>
      <c r="B18" s="4">
        <v>12</v>
      </c>
      <c r="C18" s="38" t="s">
        <v>26</v>
      </c>
      <c r="D18" s="39"/>
      <c r="E18" s="39"/>
      <c r="F18" s="40"/>
      <c r="G18" s="38">
        <v>3</v>
      </c>
      <c r="H18" s="39"/>
      <c r="I18" s="40"/>
      <c r="J18" s="10">
        <v>45449</v>
      </c>
      <c r="K18" s="11"/>
      <c r="L18" s="28"/>
      <c r="M18" s="10"/>
      <c r="N18" s="11"/>
      <c r="O18" s="28"/>
      <c r="P18" s="39">
        <v>80</v>
      </c>
      <c r="Q18" s="39"/>
      <c r="R18" s="40"/>
      <c r="S18" s="38"/>
      <c r="T18" s="39"/>
      <c r="U18" s="39"/>
      <c r="V18" s="10">
        <v>718604</v>
      </c>
      <c r="W18" s="11"/>
      <c r="X18" s="11"/>
      <c r="Y18" s="10">
        <f t="shared" si="0"/>
        <v>0</v>
      </c>
      <c r="Z18" s="11"/>
      <c r="AA18" s="11"/>
      <c r="AB18" s="10"/>
      <c r="AC18" s="11"/>
      <c r="AD18" s="11"/>
      <c r="AE18" s="10"/>
      <c r="AF18" s="11"/>
      <c r="AG18" s="11"/>
      <c r="AH18" s="10"/>
      <c r="AI18" s="11"/>
      <c r="AJ18" s="11"/>
      <c r="AK18" s="10"/>
      <c r="AL18" s="11"/>
      <c r="AM18" s="11"/>
      <c r="AN18" s="10"/>
      <c r="AO18" s="11"/>
      <c r="AP18" s="11"/>
      <c r="AQ18" s="10">
        <f t="shared" si="1"/>
        <v>718604</v>
      </c>
      <c r="AR18" s="11"/>
      <c r="AS18" s="28"/>
      <c r="AT18" s="9"/>
    </row>
    <row r="19" spans="1:46" s="8" customFormat="1" ht="24.95" customHeight="1" x14ac:dyDescent="0.4">
      <c r="A19" s="60"/>
      <c r="B19" s="4">
        <v>13</v>
      </c>
      <c r="C19" s="38" t="s">
        <v>34</v>
      </c>
      <c r="D19" s="39"/>
      <c r="E19" s="39"/>
      <c r="F19" s="40"/>
      <c r="G19" s="38">
        <v>7</v>
      </c>
      <c r="H19" s="39"/>
      <c r="I19" s="40"/>
      <c r="J19" s="10">
        <v>58682</v>
      </c>
      <c r="K19" s="11"/>
      <c r="L19" s="28"/>
      <c r="M19" s="10"/>
      <c r="N19" s="11"/>
      <c r="O19" s="28"/>
      <c r="P19" s="39">
        <v>100</v>
      </c>
      <c r="Q19" s="39"/>
      <c r="R19" s="40"/>
      <c r="S19" s="38"/>
      <c r="T19" s="39"/>
      <c r="U19" s="39"/>
      <c r="V19" s="10">
        <v>939146</v>
      </c>
      <c r="W19" s="11"/>
      <c r="X19" s="11"/>
      <c r="Y19" s="10">
        <f t="shared" si="0"/>
        <v>0</v>
      </c>
      <c r="Z19" s="11"/>
      <c r="AA19" s="11"/>
      <c r="AB19" s="10"/>
      <c r="AC19" s="11"/>
      <c r="AD19" s="11"/>
      <c r="AE19" s="10"/>
      <c r="AF19" s="11"/>
      <c r="AG19" s="11"/>
      <c r="AH19" s="10"/>
      <c r="AI19" s="11"/>
      <c r="AJ19" s="11"/>
      <c r="AK19" s="10"/>
      <c r="AL19" s="11"/>
      <c r="AM19" s="11"/>
      <c r="AN19" s="10"/>
      <c r="AO19" s="11"/>
      <c r="AP19" s="11"/>
      <c r="AQ19" s="10">
        <f t="shared" si="1"/>
        <v>939146</v>
      </c>
      <c r="AR19" s="11"/>
      <c r="AS19" s="28"/>
      <c r="AT19" s="9"/>
    </row>
    <row r="20" spans="1:46" s="8" customFormat="1" ht="24.95" customHeight="1" x14ac:dyDescent="0.4">
      <c r="A20" s="60"/>
      <c r="B20" s="4">
        <v>14</v>
      </c>
      <c r="C20" s="38" t="s">
        <v>27</v>
      </c>
      <c r="D20" s="39"/>
      <c r="E20" s="39"/>
      <c r="F20" s="40"/>
      <c r="G20" s="38">
        <v>6</v>
      </c>
      <c r="H20" s="39"/>
      <c r="I20" s="40"/>
      <c r="J20" s="10">
        <v>66951</v>
      </c>
      <c r="K20" s="11"/>
      <c r="L20" s="28"/>
      <c r="M20" s="10"/>
      <c r="N20" s="11"/>
      <c r="O20" s="28"/>
      <c r="P20" s="39">
        <v>100</v>
      </c>
      <c r="Q20" s="39"/>
      <c r="R20" s="40"/>
      <c r="S20" s="38" t="s">
        <v>79</v>
      </c>
      <c r="T20" s="39"/>
      <c r="U20" s="39"/>
      <c r="V20" s="10">
        <v>535608</v>
      </c>
      <c r="W20" s="11"/>
      <c r="X20" s="11"/>
      <c r="Y20" s="10">
        <f t="shared" si="0"/>
        <v>0</v>
      </c>
      <c r="Z20" s="11"/>
      <c r="AA20" s="11"/>
      <c r="AB20" s="10"/>
      <c r="AC20" s="11"/>
      <c r="AD20" s="11"/>
      <c r="AE20" s="10"/>
      <c r="AF20" s="11"/>
      <c r="AG20" s="11"/>
      <c r="AH20" s="10"/>
      <c r="AI20" s="11"/>
      <c r="AJ20" s="11"/>
      <c r="AK20" s="10"/>
      <c r="AL20" s="11"/>
      <c r="AM20" s="11"/>
      <c r="AN20" s="10"/>
      <c r="AO20" s="11"/>
      <c r="AP20" s="11"/>
      <c r="AQ20" s="10">
        <f t="shared" si="1"/>
        <v>535608</v>
      </c>
      <c r="AR20" s="11"/>
      <c r="AS20" s="28"/>
      <c r="AT20" s="9"/>
    </row>
    <row r="21" spans="1:46" s="8" customFormat="1" ht="24.95" customHeight="1" x14ac:dyDescent="0.4">
      <c r="A21" s="60"/>
      <c r="B21" s="4">
        <v>15</v>
      </c>
      <c r="C21" s="38" t="s">
        <v>28</v>
      </c>
      <c r="D21" s="39"/>
      <c r="E21" s="39"/>
      <c r="F21" s="40"/>
      <c r="G21" s="38">
        <v>22</v>
      </c>
      <c r="H21" s="39"/>
      <c r="I21" s="40"/>
      <c r="J21" s="10">
        <v>197592</v>
      </c>
      <c r="K21" s="11"/>
      <c r="L21" s="28"/>
      <c r="M21" s="10"/>
      <c r="N21" s="11"/>
      <c r="O21" s="28"/>
      <c r="P21" s="39">
        <v>100</v>
      </c>
      <c r="Q21" s="39"/>
      <c r="R21" s="40"/>
      <c r="S21" s="38" t="s">
        <v>79</v>
      </c>
      <c r="T21" s="39"/>
      <c r="U21" s="39"/>
      <c r="V21" s="10">
        <v>1870402</v>
      </c>
      <c r="W21" s="11"/>
      <c r="X21" s="11"/>
      <c r="Y21" s="10">
        <f t="shared" si="0"/>
        <v>0</v>
      </c>
      <c r="Z21" s="11"/>
      <c r="AA21" s="11"/>
      <c r="AB21" s="10"/>
      <c r="AC21" s="11"/>
      <c r="AD21" s="11"/>
      <c r="AE21" s="10"/>
      <c r="AF21" s="11"/>
      <c r="AG21" s="11"/>
      <c r="AH21" s="10"/>
      <c r="AI21" s="11"/>
      <c r="AJ21" s="11"/>
      <c r="AK21" s="10"/>
      <c r="AL21" s="11"/>
      <c r="AM21" s="11"/>
      <c r="AN21" s="10"/>
      <c r="AO21" s="11"/>
      <c r="AP21" s="11"/>
      <c r="AQ21" s="10">
        <f t="shared" si="1"/>
        <v>1870402</v>
      </c>
      <c r="AR21" s="11"/>
      <c r="AS21" s="28"/>
      <c r="AT21" s="9"/>
    </row>
    <row r="22" spans="1:46" s="8" customFormat="1" ht="24.95" customHeight="1" x14ac:dyDescent="0.4">
      <c r="A22" s="60"/>
      <c r="B22" s="4">
        <v>16</v>
      </c>
      <c r="C22" s="38" t="s">
        <v>29</v>
      </c>
      <c r="D22" s="39"/>
      <c r="E22" s="39"/>
      <c r="F22" s="40"/>
      <c r="G22" s="38">
        <v>12</v>
      </c>
      <c r="H22" s="39"/>
      <c r="I22" s="40"/>
      <c r="J22" s="10">
        <v>91794</v>
      </c>
      <c r="K22" s="11"/>
      <c r="L22" s="28"/>
      <c r="M22" s="10"/>
      <c r="N22" s="11"/>
      <c r="O22" s="28"/>
      <c r="P22" s="39">
        <v>100</v>
      </c>
      <c r="Q22" s="39"/>
      <c r="R22" s="40"/>
      <c r="S22" s="38" t="s">
        <v>79</v>
      </c>
      <c r="T22" s="39"/>
      <c r="U22" s="39"/>
      <c r="V22" s="10">
        <v>1854497</v>
      </c>
      <c r="W22" s="11"/>
      <c r="X22" s="11"/>
      <c r="Y22" s="10">
        <f t="shared" si="0"/>
        <v>0</v>
      </c>
      <c r="Z22" s="11"/>
      <c r="AA22" s="11"/>
      <c r="AB22" s="10"/>
      <c r="AC22" s="11"/>
      <c r="AD22" s="11"/>
      <c r="AE22" s="10"/>
      <c r="AF22" s="11"/>
      <c r="AG22" s="11"/>
      <c r="AH22" s="10"/>
      <c r="AI22" s="11"/>
      <c r="AJ22" s="11"/>
      <c r="AK22" s="10"/>
      <c r="AL22" s="11"/>
      <c r="AM22" s="11"/>
      <c r="AN22" s="10"/>
      <c r="AO22" s="11"/>
      <c r="AP22" s="11"/>
      <c r="AQ22" s="10">
        <f t="shared" si="1"/>
        <v>1854497</v>
      </c>
      <c r="AR22" s="11"/>
      <c r="AS22" s="28"/>
      <c r="AT22" s="9"/>
    </row>
    <row r="23" spans="1:46" s="8" customFormat="1" ht="24.95" customHeight="1" x14ac:dyDescent="0.4">
      <c r="A23" s="60"/>
      <c r="B23" s="4">
        <v>17</v>
      </c>
      <c r="C23" s="38" t="s">
        <v>30</v>
      </c>
      <c r="D23" s="39"/>
      <c r="E23" s="39"/>
      <c r="F23" s="40"/>
      <c r="G23" s="38">
        <v>13</v>
      </c>
      <c r="H23" s="39"/>
      <c r="I23" s="40"/>
      <c r="J23" s="10">
        <v>85600</v>
      </c>
      <c r="K23" s="11"/>
      <c r="L23" s="28"/>
      <c r="M23" s="10"/>
      <c r="N23" s="11"/>
      <c r="O23" s="28"/>
      <c r="P23" s="39">
        <v>100</v>
      </c>
      <c r="Q23" s="39"/>
      <c r="R23" s="40"/>
      <c r="S23" s="38"/>
      <c r="T23" s="39"/>
      <c r="U23" s="39"/>
      <c r="V23" s="10">
        <v>1787382</v>
      </c>
      <c r="W23" s="11"/>
      <c r="X23" s="11"/>
      <c r="Y23" s="10">
        <f t="shared" si="0"/>
        <v>0</v>
      </c>
      <c r="Z23" s="11"/>
      <c r="AA23" s="11"/>
      <c r="AB23" s="10"/>
      <c r="AC23" s="11"/>
      <c r="AD23" s="11"/>
      <c r="AE23" s="10"/>
      <c r="AF23" s="11"/>
      <c r="AG23" s="11"/>
      <c r="AH23" s="10"/>
      <c r="AI23" s="11"/>
      <c r="AJ23" s="11"/>
      <c r="AK23" s="10"/>
      <c r="AL23" s="11"/>
      <c r="AM23" s="11"/>
      <c r="AN23" s="10"/>
      <c r="AO23" s="11"/>
      <c r="AP23" s="11"/>
      <c r="AQ23" s="10">
        <f t="shared" si="1"/>
        <v>1787382</v>
      </c>
      <c r="AR23" s="11"/>
      <c r="AS23" s="28"/>
      <c r="AT23" s="9"/>
    </row>
    <row r="24" spans="1:46" s="8" customFormat="1" ht="24.95" customHeight="1" x14ac:dyDescent="0.4">
      <c r="A24" s="60"/>
      <c r="B24" s="4">
        <v>18</v>
      </c>
      <c r="C24" s="38" t="s">
        <v>31</v>
      </c>
      <c r="D24" s="39"/>
      <c r="E24" s="39"/>
      <c r="F24" s="40"/>
      <c r="G24" s="38">
        <v>20</v>
      </c>
      <c r="H24" s="39"/>
      <c r="I24" s="40"/>
      <c r="J24" s="10">
        <v>174785</v>
      </c>
      <c r="K24" s="11"/>
      <c r="L24" s="28"/>
      <c r="M24" s="10"/>
      <c r="N24" s="11"/>
      <c r="O24" s="28"/>
      <c r="P24" s="39">
        <v>100</v>
      </c>
      <c r="Q24" s="39"/>
      <c r="R24" s="40"/>
      <c r="S24" s="38"/>
      <c r="T24" s="39"/>
      <c r="U24" s="39"/>
      <c r="V24" s="10">
        <v>3577309</v>
      </c>
      <c r="W24" s="11"/>
      <c r="X24" s="11"/>
      <c r="Y24" s="10">
        <f t="shared" si="0"/>
        <v>0</v>
      </c>
      <c r="Z24" s="11"/>
      <c r="AA24" s="11"/>
      <c r="AB24" s="10"/>
      <c r="AC24" s="11"/>
      <c r="AD24" s="11"/>
      <c r="AE24" s="10"/>
      <c r="AF24" s="11"/>
      <c r="AG24" s="11"/>
      <c r="AH24" s="10"/>
      <c r="AI24" s="11"/>
      <c r="AJ24" s="11"/>
      <c r="AK24" s="10"/>
      <c r="AL24" s="11"/>
      <c r="AM24" s="11"/>
      <c r="AN24" s="10"/>
      <c r="AO24" s="11"/>
      <c r="AP24" s="11"/>
      <c r="AQ24" s="10">
        <f t="shared" si="1"/>
        <v>3577309</v>
      </c>
      <c r="AR24" s="11"/>
      <c r="AS24" s="28"/>
      <c r="AT24" s="9"/>
    </row>
    <row r="25" spans="1:46" s="8" customFormat="1" ht="24.95" customHeight="1" x14ac:dyDescent="0.4">
      <c r="A25" s="60"/>
      <c r="B25" s="4">
        <v>19</v>
      </c>
      <c r="C25" s="38" t="s">
        <v>32</v>
      </c>
      <c r="D25" s="39"/>
      <c r="E25" s="39"/>
      <c r="F25" s="40"/>
      <c r="G25" s="38">
        <v>33</v>
      </c>
      <c r="H25" s="39"/>
      <c r="I25" s="40"/>
      <c r="J25" s="10">
        <v>238894</v>
      </c>
      <c r="K25" s="11"/>
      <c r="L25" s="28"/>
      <c r="M25" s="10">
        <v>238894</v>
      </c>
      <c r="N25" s="11"/>
      <c r="O25" s="28"/>
      <c r="P25" s="39">
        <v>100</v>
      </c>
      <c r="Q25" s="39"/>
      <c r="R25" s="40"/>
      <c r="S25" s="38"/>
      <c r="T25" s="39"/>
      <c r="U25" s="39"/>
      <c r="V25" s="10">
        <v>4748831</v>
      </c>
      <c r="W25" s="11"/>
      <c r="X25" s="11"/>
      <c r="Y25" s="10">
        <f t="shared" si="0"/>
        <v>716682</v>
      </c>
      <c r="Z25" s="11"/>
      <c r="AA25" s="11"/>
      <c r="AB25" s="10"/>
      <c r="AC25" s="11"/>
      <c r="AD25" s="11"/>
      <c r="AE25" s="10"/>
      <c r="AF25" s="11"/>
      <c r="AG25" s="11"/>
      <c r="AH25" s="10">
        <v>716682</v>
      </c>
      <c r="AI25" s="11"/>
      <c r="AJ25" s="11"/>
      <c r="AK25" s="10"/>
      <c r="AL25" s="11"/>
      <c r="AM25" s="11"/>
      <c r="AN25" s="10"/>
      <c r="AO25" s="11"/>
      <c r="AP25" s="11"/>
      <c r="AQ25" s="10">
        <f t="shared" si="1"/>
        <v>5465513</v>
      </c>
      <c r="AR25" s="11"/>
      <c r="AS25" s="28"/>
    </row>
    <row r="26" spans="1:46" s="8" customFormat="1" ht="24.95" customHeight="1" x14ac:dyDescent="0.4">
      <c r="A26" s="60"/>
      <c r="B26" s="4">
        <v>20</v>
      </c>
      <c r="C26" s="38" t="s">
        <v>33</v>
      </c>
      <c r="D26" s="39"/>
      <c r="E26" s="39"/>
      <c r="F26" s="40"/>
      <c r="G26" s="38">
        <v>2</v>
      </c>
      <c r="H26" s="39"/>
      <c r="I26" s="40"/>
      <c r="J26" s="10">
        <v>16753</v>
      </c>
      <c r="K26" s="11"/>
      <c r="L26" s="28"/>
      <c r="M26" s="10"/>
      <c r="N26" s="11"/>
      <c r="O26" s="28"/>
      <c r="P26" s="39">
        <v>80</v>
      </c>
      <c r="Q26" s="39"/>
      <c r="R26" s="40"/>
      <c r="S26" s="38"/>
      <c r="T26" s="39"/>
      <c r="U26" s="39"/>
      <c r="V26" s="10">
        <v>281450</v>
      </c>
      <c r="W26" s="11"/>
      <c r="X26" s="11"/>
      <c r="Y26" s="10">
        <f t="shared" si="0"/>
        <v>0</v>
      </c>
      <c r="Z26" s="11"/>
      <c r="AA26" s="11"/>
      <c r="AB26" s="10"/>
      <c r="AC26" s="11"/>
      <c r="AD26" s="11"/>
      <c r="AE26" s="10"/>
      <c r="AF26" s="11"/>
      <c r="AG26" s="11"/>
      <c r="AH26" s="10"/>
      <c r="AI26" s="11"/>
      <c r="AJ26" s="11"/>
      <c r="AK26" s="10"/>
      <c r="AL26" s="11"/>
      <c r="AM26" s="11"/>
      <c r="AN26" s="10"/>
      <c r="AO26" s="11"/>
      <c r="AP26" s="11"/>
      <c r="AQ26" s="10">
        <f t="shared" si="1"/>
        <v>281450</v>
      </c>
      <c r="AR26" s="11"/>
      <c r="AS26" s="28"/>
    </row>
    <row r="27" spans="1:46" s="8" customFormat="1" ht="24.95" customHeight="1" x14ac:dyDescent="0.4">
      <c r="A27" s="60"/>
      <c r="B27" s="4">
        <v>21</v>
      </c>
      <c r="C27" s="38" t="s">
        <v>35</v>
      </c>
      <c r="D27" s="39"/>
      <c r="E27" s="39"/>
      <c r="F27" s="40"/>
      <c r="G27" s="38">
        <v>4</v>
      </c>
      <c r="H27" s="39"/>
      <c r="I27" s="40"/>
      <c r="J27" s="10">
        <v>19825</v>
      </c>
      <c r="K27" s="11"/>
      <c r="L27" s="28"/>
      <c r="M27" s="10"/>
      <c r="N27" s="11"/>
      <c r="O27" s="28"/>
      <c r="P27" s="39">
        <v>80</v>
      </c>
      <c r="Q27" s="39"/>
      <c r="R27" s="40"/>
      <c r="S27" s="38"/>
      <c r="T27" s="39"/>
      <c r="U27" s="39"/>
      <c r="V27" s="10">
        <v>333060</v>
      </c>
      <c r="W27" s="11"/>
      <c r="X27" s="11"/>
      <c r="Y27" s="10">
        <f t="shared" si="0"/>
        <v>0</v>
      </c>
      <c r="Z27" s="11"/>
      <c r="AA27" s="11"/>
      <c r="AB27" s="10"/>
      <c r="AC27" s="11"/>
      <c r="AD27" s="11"/>
      <c r="AE27" s="10"/>
      <c r="AF27" s="11"/>
      <c r="AG27" s="11"/>
      <c r="AH27" s="10"/>
      <c r="AI27" s="11"/>
      <c r="AJ27" s="11"/>
      <c r="AK27" s="10"/>
      <c r="AL27" s="11"/>
      <c r="AM27" s="11"/>
      <c r="AN27" s="10"/>
      <c r="AO27" s="11"/>
      <c r="AP27" s="11"/>
      <c r="AQ27" s="10">
        <f t="shared" si="1"/>
        <v>333060</v>
      </c>
      <c r="AR27" s="11"/>
      <c r="AS27" s="28"/>
    </row>
    <row r="28" spans="1:46" s="8" customFormat="1" ht="24.95" customHeight="1" x14ac:dyDescent="0.4">
      <c r="A28" s="60"/>
      <c r="B28" s="4">
        <v>22</v>
      </c>
      <c r="C28" s="38" t="s">
        <v>36</v>
      </c>
      <c r="D28" s="39"/>
      <c r="E28" s="39"/>
      <c r="F28" s="40"/>
      <c r="G28" s="38">
        <v>6</v>
      </c>
      <c r="H28" s="39"/>
      <c r="I28" s="40"/>
      <c r="J28" s="10">
        <v>32996</v>
      </c>
      <c r="K28" s="11"/>
      <c r="L28" s="28"/>
      <c r="M28" s="10"/>
      <c r="N28" s="11"/>
      <c r="O28" s="28"/>
      <c r="P28" s="39">
        <v>100</v>
      </c>
      <c r="Q28" s="39"/>
      <c r="R28" s="40"/>
      <c r="S28" s="38" t="s">
        <v>79</v>
      </c>
      <c r="T28" s="39"/>
      <c r="U28" s="39"/>
      <c r="V28" s="10">
        <v>692916</v>
      </c>
      <c r="W28" s="11"/>
      <c r="X28" s="11"/>
      <c r="Y28" s="10">
        <f t="shared" si="0"/>
        <v>0</v>
      </c>
      <c r="Z28" s="11"/>
      <c r="AA28" s="11"/>
      <c r="AB28" s="10"/>
      <c r="AC28" s="11"/>
      <c r="AD28" s="11"/>
      <c r="AE28" s="10"/>
      <c r="AF28" s="11"/>
      <c r="AG28" s="11"/>
      <c r="AH28" s="10"/>
      <c r="AI28" s="11"/>
      <c r="AJ28" s="11"/>
      <c r="AK28" s="10"/>
      <c r="AL28" s="11"/>
      <c r="AM28" s="11"/>
      <c r="AN28" s="10"/>
      <c r="AO28" s="11"/>
      <c r="AP28" s="11"/>
      <c r="AQ28" s="10">
        <f t="shared" si="1"/>
        <v>692916</v>
      </c>
      <c r="AR28" s="11"/>
      <c r="AS28" s="28"/>
    </row>
    <row r="29" spans="1:46" s="8" customFormat="1" ht="24.95" customHeight="1" x14ac:dyDescent="0.4">
      <c r="A29" s="60"/>
      <c r="B29" s="4">
        <v>23</v>
      </c>
      <c r="C29" s="38" t="s">
        <v>37</v>
      </c>
      <c r="D29" s="39"/>
      <c r="E29" s="39"/>
      <c r="F29" s="40"/>
      <c r="G29" s="38">
        <v>9</v>
      </c>
      <c r="H29" s="39"/>
      <c r="I29" s="40"/>
      <c r="J29" s="10">
        <v>59326</v>
      </c>
      <c r="K29" s="11"/>
      <c r="L29" s="28"/>
      <c r="M29" s="10"/>
      <c r="N29" s="11"/>
      <c r="O29" s="28"/>
      <c r="P29" s="39">
        <v>100</v>
      </c>
      <c r="Q29" s="39"/>
      <c r="R29" s="40"/>
      <c r="S29" s="38"/>
      <c r="T29" s="39"/>
      <c r="U29" s="39"/>
      <c r="V29" s="10">
        <v>885283</v>
      </c>
      <c r="W29" s="11"/>
      <c r="X29" s="11"/>
      <c r="Y29" s="10">
        <f t="shared" si="0"/>
        <v>0</v>
      </c>
      <c r="Z29" s="11"/>
      <c r="AA29" s="11"/>
      <c r="AB29" s="10"/>
      <c r="AC29" s="11"/>
      <c r="AD29" s="11"/>
      <c r="AE29" s="10"/>
      <c r="AF29" s="11"/>
      <c r="AG29" s="11"/>
      <c r="AH29" s="10"/>
      <c r="AI29" s="11"/>
      <c r="AJ29" s="11"/>
      <c r="AK29" s="10"/>
      <c r="AL29" s="11"/>
      <c r="AM29" s="11"/>
      <c r="AN29" s="10"/>
      <c r="AO29" s="11"/>
      <c r="AP29" s="11"/>
      <c r="AQ29" s="10">
        <f t="shared" si="1"/>
        <v>885283</v>
      </c>
      <c r="AR29" s="11"/>
      <c r="AS29" s="28"/>
    </row>
    <row r="30" spans="1:46" s="8" customFormat="1" ht="24.95" customHeight="1" x14ac:dyDescent="0.4">
      <c r="A30" s="60"/>
      <c r="B30" s="4">
        <v>24</v>
      </c>
      <c r="C30" s="38" t="s">
        <v>38</v>
      </c>
      <c r="D30" s="39"/>
      <c r="E30" s="39"/>
      <c r="F30" s="40"/>
      <c r="G30" s="38">
        <v>5</v>
      </c>
      <c r="H30" s="39"/>
      <c r="I30" s="40"/>
      <c r="J30" s="10">
        <v>26895</v>
      </c>
      <c r="K30" s="11"/>
      <c r="L30" s="28"/>
      <c r="M30" s="10"/>
      <c r="N30" s="11"/>
      <c r="O30" s="28"/>
      <c r="P30" s="39">
        <v>100</v>
      </c>
      <c r="Q30" s="39"/>
      <c r="R30" s="40"/>
      <c r="S30" s="38" t="s">
        <v>79</v>
      </c>
      <c r="T30" s="39"/>
      <c r="U30" s="39"/>
      <c r="V30" s="10">
        <v>415126</v>
      </c>
      <c r="W30" s="11"/>
      <c r="X30" s="11"/>
      <c r="Y30" s="10">
        <f t="shared" si="0"/>
        <v>0</v>
      </c>
      <c r="Z30" s="11"/>
      <c r="AA30" s="11"/>
      <c r="AB30" s="10"/>
      <c r="AC30" s="11"/>
      <c r="AD30" s="11"/>
      <c r="AE30" s="10"/>
      <c r="AF30" s="11"/>
      <c r="AG30" s="11"/>
      <c r="AH30" s="10"/>
      <c r="AI30" s="11"/>
      <c r="AJ30" s="11"/>
      <c r="AK30" s="10"/>
      <c r="AL30" s="11"/>
      <c r="AM30" s="11"/>
      <c r="AN30" s="10"/>
      <c r="AO30" s="11"/>
      <c r="AP30" s="11"/>
      <c r="AQ30" s="10">
        <f t="shared" si="1"/>
        <v>415126</v>
      </c>
      <c r="AR30" s="11"/>
      <c r="AS30" s="28"/>
    </row>
    <row r="31" spans="1:46" s="8" customFormat="1" ht="24.95" customHeight="1" x14ac:dyDescent="0.4">
      <c r="A31" s="60"/>
      <c r="B31" s="4">
        <v>25</v>
      </c>
      <c r="C31" s="38" t="s">
        <v>39</v>
      </c>
      <c r="D31" s="39"/>
      <c r="E31" s="39"/>
      <c r="F31" s="40"/>
      <c r="G31" s="38">
        <v>3</v>
      </c>
      <c r="H31" s="39"/>
      <c r="I31" s="40"/>
      <c r="J31" s="10">
        <v>21084</v>
      </c>
      <c r="K31" s="11"/>
      <c r="L31" s="28"/>
      <c r="M31" s="10"/>
      <c r="N31" s="11"/>
      <c r="O31" s="28"/>
      <c r="P31" s="39">
        <v>100</v>
      </c>
      <c r="Q31" s="39"/>
      <c r="R31" s="40"/>
      <c r="S31" s="38" t="s">
        <v>79</v>
      </c>
      <c r="T31" s="39"/>
      <c r="U31" s="39"/>
      <c r="V31" s="10">
        <v>422082</v>
      </c>
      <c r="W31" s="11"/>
      <c r="X31" s="11"/>
      <c r="Y31" s="10">
        <f t="shared" si="0"/>
        <v>0</v>
      </c>
      <c r="Z31" s="11"/>
      <c r="AA31" s="11"/>
      <c r="AB31" s="10"/>
      <c r="AC31" s="11"/>
      <c r="AD31" s="11"/>
      <c r="AE31" s="10"/>
      <c r="AF31" s="11"/>
      <c r="AG31" s="11"/>
      <c r="AH31" s="10"/>
      <c r="AI31" s="11"/>
      <c r="AJ31" s="11"/>
      <c r="AK31" s="10"/>
      <c r="AL31" s="11"/>
      <c r="AM31" s="11"/>
      <c r="AN31" s="10"/>
      <c r="AO31" s="11"/>
      <c r="AP31" s="11"/>
      <c r="AQ31" s="10">
        <f t="shared" si="1"/>
        <v>422082</v>
      </c>
      <c r="AR31" s="11"/>
      <c r="AS31" s="28"/>
    </row>
    <row r="32" spans="1:46" s="8" customFormat="1" ht="24.95" customHeight="1" x14ac:dyDescent="0.4">
      <c r="A32" s="60"/>
      <c r="B32" s="4">
        <v>26</v>
      </c>
      <c r="C32" s="38" t="s">
        <v>40</v>
      </c>
      <c r="D32" s="39"/>
      <c r="E32" s="39"/>
      <c r="F32" s="40"/>
      <c r="G32" s="38">
        <v>4</v>
      </c>
      <c r="H32" s="39"/>
      <c r="I32" s="40"/>
      <c r="J32" s="10">
        <v>36397</v>
      </c>
      <c r="K32" s="11"/>
      <c r="L32" s="28"/>
      <c r="M32" s="10"/>
      <c r="N32" s="11"/>
      <c r="O32" s="28"/>
      <c r="P32" s="39">
        <v>80</v>
      </c>
      <c r="Q32" s="39"/>
      <c r="R32" s="40"/>
      <c r="S32" s="38"/>
      <c r="T32" s="39"/>
      <c r="U32" s="39"/>
      <c r="V32" s="10">
        <v>611469</v>
      </c>
      <c r="W32" s="11"/>
      <c r="X32" s="11"/>
      <c r="Y32" s="10">
        <f t="shared" si="0"/>
        <v>0</v>
      </c>
      <c r="Z32" s="11"/>
      <c r="AA32" s="11"/>
      <c r="AB32" s="10"/>
      <c r="AC32" s="11"/>
      <c r="AD32" s="11"/>
      <c r="AE32" s="10"/>
      <c r="AF32" s="11"/>
      <c r="AG32" s="11"/>
      <c r="AH32" s="10"/>
      <c r="AI32" s="11"/>
      <c r="AJ32" s="11"/>
      <c r="AK32" s="10"/>
      <c r="AL32" s="11"/>
      <c r="AM32" s="11"/>
      <c r="AN32" s="10"/>
      <c r="AO32" s="11"/>
      <c r="AP32" s="11"/>
      <c r="AQ32" s="10">
        <f t="shared" si="1"/>
        <v>611469</v>
      </c>
      <c r="AR32" s="11"/>
      <c r="AS32" s="28"/>
    </row>
    <row r="33" spans="1:45" s="8" customFormat="1" ht="24.95" customHeight="1" x14ac:dyDescent="0.4">
      <c r="A33" s="60"/>
      <c r="B33" s="4">
        <v>27</v>
      </c>
      <c r="C33" s="38" t="s">
        <v>41</v>
      </c>
      <c r="D33" s="39"/>
      <c r="E33" s="39"/>
      <c r="F33" s="40"/>
      <c r="G33" s="38">
        <v>3</v>
      </c>
      <c r="H33" s="39"/>
      <c r="I33" s="40"/>
      <c r="J33" s="10">
        <v>38338</v>
      </c>
      <c r="K33" s="11"/>
      <c r="L33" s="28"/>
      <c r="M33" s="10"/>
      <c r="N33" s="11"/>
      <c r="O33" s="28"/>
      <c r="P33" s="39">
        <v>100</v>
      </c>
      <c r="Q33" s="39"/>
      <c r="R33" s="40"/>
      <c r="S33" s="38" t="s">
        <v>79</v>
      </c>
      <c r="T33" s="39"/>
      <c r="U33" s="39"/>
      <c r="V33" s="10">
        <v>766941</v>
      </c>
      <c r="W33" s="11"/>
      <c r="X33" s="11"/>
      <c r="Y33" s="10">
        <f t="shared" si="0"/>
        <v>0</v>
      </c>
      <c r="Z33" s="11"/>
      <c r="AA33" s="11"/>
      <c r="AB33" s="10"/>
      <c r="AC33" s="11"/>
      <c r="AD33" s="11"/>
      <c r="AE33" s="10"/>
      <c r="AF33" s="11"/>
      <c r="AG33" s="11"/>
      <c r="AH33" s="10"/>
      <c r="AI33" s="11"/>
      <c r="AJ33" s="11"/>
      <c r="AK33" s="10"/>
      <c r="AL33" s="11"/>
      <c r="AM33" s="11"/>
      <c r="AN33" s="10"/>
      <c r="AO33" s="11"/>
      <c r="AP33" s="11"/>
      <c r="AQ33" s="10">
        <f t="shared" si="1"/>
        <v>766941</v>
      </c>
      <c r="AR33" s="11"/>
      <c r="AS33" s="28"/>
    </row>
    <row r="34" spans="1:45" s="8" customFormat="1" ht="24.95" customHeight="1" x14ac:dyDescent="0.4">
      <c r="A34" s="60"/>
      <c r="B34" s="4">
        <v>28</v>
      </c>
      <c r="C34" s="38" t="s">
        <v>42</v>
      </c>
      <c r="D34" s="39"/>
      <c r="E34" s="39"/>
      <c r="F34" s="40"/>
      <c r="G34" s="38">
        <v>11</v>
      </c>
      <c r="H34" s="39"/>
      <c r="I34" s="40"/>
      <c r="J34" s="10">
        <v>50463</v>
      </c>
      <c r="K34" s="11"/>
      <c r="L34" s="28"/>
      <c r="M34" s="10"/>
      <c r="N34" s="11"/>
      <c r="O34" s="28"/>
      <c r="P34" s="39">
        <v>100</v>
      </c>
      <c r="Q34" s="39"/>
      <c r="R34" s="40"/>
      <c r="S34" s="38"/>
      <c r="T34" s="39"/>
      <c r="U34" s="39"/>
      <c r="V34" s="10">
        <v>403704</v>
      </c>
      <c r="W34" s="11"/>
      <c r="X34" s="11"/>
      <c r="Y34" s="10">
        <f t="shared" si="0"/>
        <v>0</v>
      </c>
      <c r="Z34" s="11"/>
      <c r="AA34" s="11"/>
      <c r="AB34" s="10"/>
      <c r="AC34" s="11"/>
      <c r="AD34" s="11"/>
      <c r="AE34" s="10"/>
      <c r="AF34" s="11"/>
      <c r="AG34" s="11"/>
      <c r="AH34" s="10"/>
      <c r="AI34" s="11"/>
      <c r="AJ34" s="11"/>
      <c r="AK34" s="10"/>
      <c r="AL34" s="11"/>
      <c r="AM34" s="11"/>
      <c r="AN34" s="10"/>
      <c r="AO34" s="11"/>
      <c r="AP34" s="11"/>
      <c r="AQ34" s="10">
        <f t="shared" si="1"/>
        <v>403704</v>
      </c>
      <c r="AR34" s="11"/>
      <c r="AS34" s="28"/>
    </row>
    <row r="35" spans="1:45" s="8" customFormat="1" ht="24.95" customHeight="1" x14ac:dyDescent="0.4">
      <c r="A35" s="60"/>
      <c r="B35" s="4">
        <v>29</v>
      </c>
      <c r="C35" s="38" t="s">
        <v>43</v>
      </c>
      <c r="D35" s="39"/>
      <c r="E35" s="39"/>
      <c r="F35" s="40"/>
      <c r="G35" s="38">
        <v>8</v>
      </c>
      <c r="H35" s="39"/>
      <c r="I35" s="40"/>
      <c r="J35" s="10">
        <v>21720</v>
      </c>
      <c r="K35" s="11"/>
      <c r="L35" s="28"/>
      <c r="M35" s="10"/>
      <c r="N35" s="11"/>
      <c r="O35" s="28"/>
      <c r="P35" s="39">
        <v>80</v>
      </c>
      <c r="Q35" s="39"/>
      <c r="R35" s="40"/>
      <c r="S35" s="38"/>
      <c r="T35" s="39"/>
      <c r="U35" s="39"/>
      <c r="V35" s="10">
        <v>319747</v>
      </c>
      <c r="W35" s="11"/>
      <c r="X35" s="11"/>
      <c r="Y35" s="10">
        <f t="shared" si="0"/>
        <v>0</v>
      </c>
      <c r="Z35" s="11"/>
      <c r="AA35" s="11"/>
      <c r="AB35" s="10"/>
      <c r="AC35" s="11"/>
      <c r="AD35" s="11"/>
      <c r="AE35" s="10"/>
      <c r="AF35" s="11"/>
      <c r="AG35" s="11"/>
      <c r="AH35" s="10"/>
      <c r="AI35" s="11"/>
      <c r="AJ35" s="11"/>
      <c r="AK35" s="10"/>
      <c r="AL35" s="11"/>
      <c r="AM35" s="11"/>
      <c r="AN35" s="10"/>
      <c r="AO35" s="11"/>
      <c r="AP35" s="11"/>
      <c r="AQ35" s="10">
        <f t="shared" si="1"/>
        <v>319747</v>
      </c>
      <c r="AR35" s="11"/>
      <c r="AS35" s="28"/>
    </row>
    <row r="36" spans="1:45" s="8" customFormat="1" ht="24.95" customHeight="1" x14ac:dyDescent="0.4">
      <c r="A36" s="60"/>
      <c r="B36" s="4">
        <v>30</v>
      </c>
      <c r="C36" s="38" t="s">
        <v>44</v>
      </c>
      <c r="D36" s="39"/>
      <c r="E36" s="39"/>
      <c r="F36" s="40"/>
      <c r="G36" s="38">
        <v>18</v>
      </c>
      <c r="H36" s="39"/>
      <c r="I36" s="40"/>
      <c r="J36" s="10">
        <v>140003</v>
      </c>
      <c r="K36" s="11"/>
      <c r="L36" s="28"/>
      <c r="M36" s="10">
        <v>140003</v>
      </c>
      <c r="N36" s="11"/>
      <c r="O36" s="28"/>
      <c r="P36" s="39">
        <v>100</v>
      </c>
      <c r="Q36" s="39"/>
      <c r="R36" s="40"/>
      <c r="S36" s="38"/>
      <c r="T36" s="39"/>
      <c r="U36" s="39"/>
      <c r="V36" s="10">
        <v>1396482</v>
      </c>
      <c r="W36" s="11"/>
      <c r="X36" s="11"/>
      <c r="Y36" s="10">
        <f t="shared" si="0"/>
        <v>420009</v>
      </c>
      <c r="Z36" s="11"/>
      <c r="AA36" s="11"/>
      <c r="AB36" s="10"/>
      <c r="AC36" s="11"/>
      <c r="AD36" s="11"/>
      <c r="AE36" s="10"/>
      <c r="AF36" s="11"/>
      <c r="AG36" s="11"/>
      <c r="AH36" s="10">
        <v>420009</v>
      </c>
      <c r="AI36" s="11"/>
      <c r="AJ36" s="11"/>
      <c r="AK36" s="10"/>
      <c r="AL36" s="11"/>
      <c r="AM36" s="11"/>
      <c r="AN36" s="10"/>
      <c r="AO36" s="11"/>
      <c r="AP36" s="11"/>
      <c r="AQ36" s="10">
        <f t="shared" si="1"/>
        <v>1816491</v>
      </c>
      <c r="AR36" s="11"/>
      <c r="AS36" s="28"/>
    </row>
    <row r="37" spans="1:45" s="8" customFormat="1" ht="24.95" customHeight="1" x14ac:dyDescent="0.4">
      <c r="A37" s="60"/>
      <c r="B37" s="4">
        <v>31</v>
      </c>
      <c r="C37" s="38" t="s">
        <v>45</v>
      </c>
      <c r="D37" s="39"/>
      <c r="E37" s="39"/>
      <c r="F37" s="40"/>
      <c r="G37" s="38">
        <v>8</v>
      </c>
      <c r="H37" s="39"/>
      <c r="I37" s="40"/>
      <c r="J37" s="10">
        <v>27253</v>
      </c>
      <c r="K37" s="11"/>
      <c r="L37" s="28"/>
      <c r="M37" s="10"/>
      <c r="N37" s="11"/>
      <c r="O37" s="28"/>
      <c r="P37" s="39">
        <v>80</v>
      </c>
      <c r="Q37" s="39"/>
      <c r="R37" s="40"/>
      <c r="S37" s="38"/>
      <c r="T37" s="39"/>
      <c r="U37" s="39"/>
      <c r="V37" s="10">
        <v>174419</v>
      </c>
      <c r="W37" s="11"/>
      <c r="X37" s="11"/>
      <c r="Y37" s="10">
        <f t="shared" si="0"/>
        <v>0</v>
      </c>
      <c r="Z37" s="11"/>
      <c r="AA37" s="11"/>
      <c r="AB37" s="10"/>
      <c r="AC37" s="11"/>
      <c r="AD37" s="11"/>
      <c r="AE37" s="10"/>
      <c r="AF37" s="11"/>
      <c r="AG37" s="11"/>
      <c r="AH37" s="10"/>
      <c r="AI37" s="11"/>
      <c r="AJ37" s="11"/>
      <c r="AK37" s="10"/>
      <c r="AL37" s="11"/>
      <c r="AM37" s="11"/>
      <c r="AN37" s="10"/>
      <c r="AO37" s="11"/>
      <c r="AP37" s="11"/>
      <c r="AQ37" s="10">
        <f t="shared" si="1"/>
        <v>174419</v>
      </c>
      <c r="AR37" s="11"/>
      <c r="AS37" s="28"/>
    </row>
    <row r="38" spans="1:45" s="8" customFormat="1" ht="24.95" customHeight="1" x14ac:dyDescent="0.4">
      <c r="A38" s="60"/>
      <c r="B38" s="4">
        <v>32</v>
      </c>
      <c r="C38" s="38" t="s">
        <v>46</v>
      </c>
      <c r="D38" s="39"/>
      <c r="E38" s="39"/>
      <c r="F38" s="40"/>
      <c r="G38" s="38">
        <v>9</v>
      </c>
      <c r="H38" s="39"/>
      <c r="I38" s="40"/>
      <c r="J38" s="10">
        <v>88778</v>
      </c>
      <c r="K38" s="11"/>
      <c r="L38" s="28"/>
      <c r="M38" s="10"/>
      <c r="N38" s="11"/>
      <c r="O38" s="28"/>
      <c r="P38" s="39">
        <v>100</v>
      </c>
      <c r="Q38" s="39"/>
      <c r="R38" s="40"/>
      <c r="S38" s="38" t="s">
        <v>79</v>
      </c>
      <c r="T38" s="39"/>
      <c r="U38" s="39"/>
      <c r="V38" s="10">
        <v>756387</v>
      </c>
      <c r="W38" s="11"/>
      <c r="X38" s="11"/>
      <c r="Y38" s="10">
        <f t="shared" si="0"/>
        <v>0</v>
      </c>
      <c r="Z38" s="11"/>
      <c r="AA38" s="11"/>
      <c r="AB38" s="10"/>
      <c r="AC38" s="11"/>
      <c r="AD38" s="11"/>
      <c r="AE38" s="10"/>
      <c r="AF38" s="11"/>
      <c r="AG38" s="11"/>
      <c r="AH38" s="10"/>
      <c r="AI38" s="11"/>
      <c r="AJ38" s="11"/>
      <c r="AK38" s="10"/>
      <c r="AL38" s="11"/>
      <c r="AM38" s="11"/>
      <c r="AN38" s="10"/>
      <c r="AO38" s="11"/>
      <c r="AP38" s="11"/>
      <c r="AQ38" s="10">
        <f t="shared" si="1"/>
        <v>756387</v>
      </c>
      <c r="AR38" s="11"/>
      <c r="AS38" s="28"/>
    </row>
    <row r="39" spans="1:45" s="8" customFormat="1" ht="24.95" customHeight="1" x14ac:dyDescent="0.4">
      <c r="A39" s="60"/>
      <c r="B39" s="4">
        <v>33</v>
      </c>
      <c r="C39" s="38" t="s">
        <v>47</v>
      </c>
      <c r="D39" s="39"/>
      <c r="E39" s="39"/>
      <c r="F39" s="40"/>
      <c r="G39" s="38">
        <v>7</v>
      </c>
      <c r="H39" s="39"/>
      <c r="I39" s="40"/>
      <c r="J39" s="10">
        <v>23376</v>
      </c>
      <c r="K39" s="11"/>
      <c r="L39" s="28"/>
      <c r="M39" s="10"/>
      <c r="N39" s="11"/>
      <c r="O39" s="28"/>
      <c r="P39" s="39">
        <v>80</v>
      </c>
      <c r="Q39" s="39"/>
      <c r="R39" s="40"/>
      <c r="S39" s="38"/>
      <c r="T39" s="39"/>
      <c r="U39" s="39"/>
      <c r="V39" s="10">
        <v>149606</v>
      </c>
      <c r="W39" s="11"/>
      <c r="X39" s="11"/>
      <c r="Y39" s="10">
        <f t="shared" ref="Y39:Y68" si="2">SUM(AB39:AP39)</f>
        <v>0</v>
      </c>
      <c r="Z39" s="11"/>
      <c r="AA39" s="11"/>
      <c r="AB39" s="10"/>
      <c r="AC39" s="11"/>
      <c r="AD39" s="11"/>
      <c r="AE39" s="10"/>
      <c r="AF39" s="11"/>
      <c r="AG39" s="11"/>
      <c r="AH39" s="10"/>
      <c r="AI39" s="11"/>
      <c r="AJ39" s="11"/>
      <c r="AK39" s="10"/>
      <c r="AL39" s="11"/>
      <c r="AM39" s="11"/>
      <c r="AN39" s="10"/>
      <c r="AO39" s="11"/>
      <c r="AP39" s="11"/>
      <c r="AQ39" s="10">
        <f t="shared" ref="AQ39:AQ68" si="3">V39+Y39</f>
        <v>149606</v>
      </c>
      <c r="AR39" s="11"/>
      <c r="AS39" s="28"/>
    </row>
    <row r="40" spans="1:45" s="8" customFormat="1" ht="24.95" customHeight="1" x14ac:dyDescent="0.4">
      <c r="A40" s="60"/>
      <c r="B40" s="4">
        <v>34</v>
      </c>
      <c r="C40" s="38" t="s">
        <v>48</v>
      </c>
      <c r="D40" s="39"/>
      <c r="E40" s="39"/>
      <c r="F40" s="40"/>
      <c r="G40" s="38">
        <v>4</v>
      </c>
      <c r="H40" s="39"/>
      <c r="I40" s="40"/>
      <c r="J40" s="10">
        <v>32590</v>
      </c>
      <c r="K40" s="11"/>
      <c r="L40" s="28"/>
      <c r="M40" s="10"/>
      <c r="N40" s="11"/>
      <c r="O40" s="28"/>
      <c r="P40" s="39">
        <v>80</v>
      </c>
      <c r="Q40" s="39"/>
      <c r="R40" s="40"/>
      <c r="S40" s="38"/>
      <c r="T40" s="39"/>
      <c r="U40" s="39"/>
      <c r="V40" s="10">
        <v>464394</v>
      </c>
      <c r="W40" s="11"/>
      <c r="X40" s="11"/>
      <c r="Y40" s="10">
        <f t="shared" si="2"/>
        <v>0</v>
      </c>
      <c r="Z40" s="11"/>
      <c r="AA40" s="11"/>
      <c r="AB40" s="10"/>
      <c r="AC40" s="11"/>
      <c r="AD40" s="11"/>
      <c r="AE40" s="10"/>
      <c r="AF40" s="11"/>
      <c r="AG40" s="11"/>
      <c r="AH40" s="10"/>
      <c r="AI40" s="11"/>
      <c r="AJ40" s="11"/>
      <c r="AK40" s="10"/>
      <c r="AL40" s="11"/>
      <c r="AM40" s="11"/>
      <c r="AN40" s="10"/>
      <c r="AO40" s="11"/>
      <c r="AP40" s="11"/>
      <c r="AQ40" s="10">
        <f t="shared" si="3"/>
        <v>464394</v>
      </c>
      <c r="AR40" s="11"/>
      <c r="AS40" s="28"/>
    </row>
    <row r="41" spans="1:45" s="8" customFormat="1" ht="24.95" customHeight="1" x14ac:dyDescent="0.4">
      <c r="A41" s="60"/>
      <c r="B41" s="4">
        <v>35</v>
      </c>
      <c r="C41" s="38" t="s">
        <v>49</v>
      </c>
      <c r="D41" s="39"/>
      <c r="E41" s="39"/>
      <c r="F41" s="40"/>
      <c r="G41" s="38">
        <v>11</v>
      </c>
      <c r="H41" s="39"/>
      <c r="I41" s="40"/>
      <c r="J41" s="10">
        <v>40072</v>
      </c>
      <c r="K41" s="11"/>
      <c r="L41" s="28"/>
      <c r="M41" s="10"/>
      <c r="N41" s="11"/>
      <c r="O41" s="28"/>
      <c r="P41" s="39">
        <v>80</v>
      </c>
      <c r="Q41" s="39"/>
      <c r="R41" s="40"/>
      <c r="S41" s="38"/>
      <c r="T41" s="39"/>
      <c r="U41" s="39"/>
      <c r="V41" s="10">
        <v>547930</v>
      </c>
      <c r="W41" s="11"/>
      <c r="X41" s="11"/>
      <c r="Y41" s="10">
        <f t="shared" si="2"/>
        <v>0</v>
      </c>
      <c r="Z41" s="11"/>
      <c r="AA41" s="11"/>
      <c r="AB41" s="10"/>
      <c r="AC41" s="11"/>
      <c r="AD41" s="11"/>
      <c r="AE41" s="10"/>
      <c r="AF41" s="11"/>
      <c r="AG41" s="11"/>
      <c r="AH41" s="10"/>
      <c r="AI41" s="11"/>
      <c r="AJ41" s="11"/>
      <c r="AK41" s="10"/>
      <c r="AL41" s="11"/>
      <c r="AM41" s="11"/>
      <c r="AN41" s="10"/>
      <c r="AO41" s="11"/>
      <c r="AP41" s="11"/>
      <c r="AQ41" s="10">
        <f t="shared" si="3"/>
        <v>547930</v>
      </c>
      <c r="AR41" s="11"/>
      <c r="AS41" s="28"/>
    </row>
    <row r="42" spans="1:45" s="8" customFormat="1" ht="24.95" customHeight="1" x14ac:dyDescent="0.4">
      <c r="A42" s="60"/>
      <c r="B42" s="4">
        <v>36</v>
      </c>
      <c r="C42" s="38" t="s">
        <v>50</v>
      </c>
      <c r="D42" s="39"/>
      <c r="E42" s="39"/>
      <c r="F42" s="40"/>
      <c r="G42" s="38">
        <v>9</v>
      </c>
      <c r="H42" s="39"/>
      <c r="I42" s="40"/>
      <c r="J42" s="10">
        <v>41676</v>
      </c>
      <c r="K42" s="11"/>
      <c r="L42" s="28"/>
      <c r="M42" s="10"/>
      <c r="N42" s="11"/>
      <c r="O42" s="28"/>
      <c r="P42" s="39">
        <v>100</v>
      </c>
      <c r="Q42" s="39"/>
      <c r="R42" s="40"/>
      <c r="S42" s="38" t="s">
        <v>79</v>
      </c>
      <c r="T42" s="39"/>
      <c r="U42" s="39"/>
      <c r="V42" s="10">
        <v>645818</v>
      </c>
      <c r="W42" s="11"/>
      <c r="X42" s="11"/>
      <c r="Y42" s="10">
        <f t="shared" si="2"/>
        <v>0</v>
      </c>
      <c r="Z42" s="11"/>
      <c r="AA42" s="11"/>
      <c r="AB42" s="10"/>
      <c r="AC42" s="11"/>
      <c r="AD42" s="11"/>
      <c r="AE42" s="10"/>
      <c r="AF42" s="11"/>
      <c r="AG42" s="11"/>
      <c r="AH42" s="10"/>
      <c r="AI42" s="11"/>
      <c r="AJ42" s="11"/>
      <c r="AK42" s="10"/>
      <c r="AL42" s="11"/>
      <c r="AM42" s="11"/>
      <c r="AN42" s="10"/>
      <c r="AO42" s="11"/>
      <c r="AP42" s="11"/>
      <c r="AQ42" s="10">
        <f t="shared" si="3"/>
        <v>645818</v>
      </c>
      <c r="AR42" s="11"/>
      <c r="AS42" s="28"/>
    </row>
    <row r="43" spans="1:45" s="8" customFormat="1" ht="24.95" customHeight="1" x14ac:dyDescent="0.4">
      <c r="A43" s="60"/>
      <c r="B43" s="4">
        <v>37</v>
      </c>
      <c r="C43" s="38" t="s">
        <v>51</v>
      </c>
      <c r="D43" s="39"/>
      <c r="E43" s="39"/>
      <c r="F43" s="40"/>
      <c r="G43" s="38">
        <v>46</v>
      </c>
      <c r="H43" s="39"/>
      <c r="I43" s="40"/>
      <c r="J43" s="10">
        <v>149871</v>
      </c>
      <c r="K43" s="11"/>
      <c r="L43" s="28"/>
      <c r="M43" s="10"/>
      <c r="N43" s="11"/>
      <c r="O43" s="28"/>
      <c r="P43" s="39">
        <v>100</v>
      </c>
      <c r="Q43" s="39"/>
      <c r="R43" s="40"/>
      <c r="S43" s="38" t="s">
        <v>79</v>
      </c>
      <c r="T43" s="39"/>
      <c r="U43" s="39"/>
      <c r="V43" s="10">
        <v>1393388</v>
      </c>
      <c r="W43" s="11"/>
      <c r="X43" s="11"/>
      <c r="Y43" s="10">
        <f t="shared" si="2"/>
        <v>0</v>
      </c>
      <c r="Z43" s="11"/>
      <c r="AA43" s="11"/>
      <c r="AB43" s="10"/>
      <c r="AC43" s="11"/>
      <c r="AD43" s="11"/>
      <c r="AE43" s="10"/>
      <c r="AF43" s="11"/>
      <c r="AG43" s="11"/>
      <c r="AH43" s="10"/>
      <c r="AI43" s="11"/>
      <c r="AJ43" s="11"/>
      <c r="AK43" s="10"/>
      <c r="AL43" s="11"/>
      <c r="AM43" s="11"/>
      <c r="AN43" s="10"/>
      <c r="AO43" s="11"/>
      <c r="AP43" s="11"/>
      <c r="AQ43" s="10">
        <f t="shared" si="3"/>
        <v>1393388</v>
      </c>
      <c r="AR43" s="11"/>
      <c r="AS43" s="28"/>
    </row>
    <row r="44" spans="1:45" s="8" customFormat="1" ht="24.95" customHeight="1" x14ac:dyDescent="0.4">
      <c r="A44" s="60"/>
      <c r="B44" s="4">
        <v>38</v>
      </c>
      <c r="C44" s="38" t="s">
        <v>52</v>
      </c>
      <c r="D44" s="39"/>
      <c r="E44" s="39"/>
      <c r="F44" s="40"/>
      <c r="G44" s="38">
        <v>6</v>
      </c>
      <c r="H44" s="39"/>
      <c r="I44" s="40"/>
      <c r="J44" s="10">
        <v>29608</v>
      </c>
      <c r="K44" s="11"/>
      <c r="L44" s="28"/>
      <c r="M44" s="10"/>
      <c r="N44" s="11"/>
      <c r="O44" s="28"/>
      <c r="P44" s="39">
        <v>80</v>
      </c>
      <c r="Q44" s="39"/>
      <c r="R44" s="40"/>
      <c r="S44" s="38"/>
      <c r="T44" s="39"/>
      <c r="U44" s="39"/>
      <c r="V44" s="10">
        <v>461824</v>
      </c>
      <c r="W44" s="11"/>
      <c r="X44" s="11"/>
      <c r="Y44" s="10">
        <f t="shared" si="2"/>
        <v>0</v>
      </c>
      <c r="Z44" s="11"/>
      <c r="AA44" s="11"/>
      <c r="AB44" s="10"/>
      <c r="AC44" s="11"/>
      <c r="AD44" s="11"/>
      <c r="AE44" s="10"/>
      <c r="AF44" s="11"/>
      <c r="AG44" s="11"/>
      <c r="AH44" s="10"/>
      <c r="AI44" s="11"/>
      <c r="AJ44" s="11"/>
      <c r="AK44" s="10"/>
      <c r="AL44" s="11"/>
      <c r="AM44" s="11"/>
      <c r="AN44" s="10"/>
      <c r="AO44" s="11"/>
      <c r="AP44" s="11"/>
      <c r="AQ44" s="10">
        <f t="shared" si="3"/>
        <v>461824</v>
      </c>
      <c r="AR44" s="11"/>
      <c r="AS44" s="28"/>
    </row>
    <row r="45" spans="1:45" s="8" customFormat="1" ht="24.95" customHeight="1" x14ac:dyDescent="0.4">
      <c r="A45" s="60"/>
      <c r="B45" s="4">
        <v>39</v>
      </c>
      <c r="C45" s="38" t="s">
        <v>53</v>
      </c>
      <c r="D45" s="39"/>
      <c r="E45" s="39"/>
      <c r="F45" s="40"/>
      <c r="G45" s="38">
        <v>6</v>
      </c>
      <c r="H45" s="39"/>
      <c r="I45" s="40"/>
      <c r="J45" s="10">
        <v>21830</v>
      </c>
      <c r="K45" s="11"/>
      <c r="L45" s="28"/>
      <c r="M45" s="10"/>
      <c r="N45" s="11"/>
      <c r="O45" s="28"/>
      <c r="P45" s="39">
        <v>100</v>
      </c>
      <c r="Q45" s="39"/>
      <c r="R45" s="40"/>
      <c r="S45" s="38" t="s">
        <v>79</v>
      </c>
      <c r="T45" s="39"/>
      <c r="U45" s="39"/>
      <c r="V45" s="10">
        <v>301695</v>
      </c>
      <c r="W45" s="11"/>
      <c r="X45" s="11"/>
      <c r="Y45" s="10">
        <f t="shared" si="2"/>
        <v>0</v>
      </c>
      <c r="Z45" s="11"/>
      <c r="AA45" s="11"/>
      <c r="AB45" s="10"/>
      <c r="AC45" s="11"/>
      <c r="AD45" s="11"/>
      <c r="AE45" s="10"/>
      <c r="AF45" s="11"/>
      <c r="AG45" s="11"/>
      <c r="AH45" s="10"/>
      <c r="AI45" s="11"/>
      <c r="AJ45" s="11"/>
      <c r="AK45" s="10"/>
      <c r="AL45" s="11"/>
      <c r="AM45" s="11"/>
      <c r="AN45" s="10"/>
      <c r="AO45" s="11"/>
      <c r="AP45" s="11"/>
      <c r="AQ45" s="10">
        <f t="shared" si="3"/>
        <v>301695</v>
      </c>
      <c r="AR45" s="11"/>
      <c r="AS45" s="28"/>
    </row>
    <row r="46" spans="1:45" s="8" customFormat="1" ht="24.95" customHeight="1" x14ac:dyDescent="0.4">
      <c r="A46" s="60"/>
      <c r="B46" s="4">
        <v>40</v>
      </c>
      <c r="C46" s="38" t="s">
        <v>54</v>
      </c>
      <c r="D46" s="39"/>
      <c r="E46" s="39"/>
      <c r="F46" s="40"/>
      <c r="G46" s="38">
        <v>8</v>
      </c>
      <c r="H46" s="39"/>
      <c r="I46" s="40"/>
      <c r="J46" s="10">
        <v>54161</v>
      </c>
      <c r="K46" s="11"/>
      <c r="L46" s="28"/>
      <c r="M46" s="10"/>
      <c r="N46" s="11"/>
      <c r="O46" s="28"/>
      <c r="P46" s="39">
        <v>80</v>
      </c>
      <c r="Q46" s="39"/>
      <c r="R46" s="40"/>
      <c r="S46" s="38"/>
      <c r="T46" s="39"/>
      <c r="U46" s="39"/>
      <c r="V46" s="10">
        <v>384732</v>
      </c>
      <c r="W46" s="11"/>
      <c r="X46" s="11"/>
      <c r="Y46" s="10">
        <f t="shared" si="2"/>
        <v>0</v>
      </c>
      <c r="Z46" s="11"/>
      <c r="AA46" s="11"/>
      <c r="AB46" s="10"/>
      <c r="AC46" s="11"/>
      <c r="AD46" s="11"/>
      <c r="AE46" s="10"/>
      <c r="AF46" s="11"/>
      <c r="AG46" s="11"/>
      <c r="AH46" s="10"/>
      <c r="AI46" s="11"/>
      <c r="AJ46" s="11"/>
      <c r="AK46" s="10"/>
      <c r="AL46" s="11"/>
      <c r="AM46" s="11"/>
      <c r="AN46" s="10"/>
      <c r="AO46" s="11"/>
      <c r="AP46" s="11"/>
      <c r="AQ46" s="10">
        <f t="shared" si="3"/>
        <v>384732</v>
      </c>
      <c r="AR46" s="11"/>
      <c r="AS46" s="28"/>
    </row>
    <row r="47" spans="1:45" s="8" customFormat="1" ht="24.95" customHeight="1" x14ac:dyDescent="0.4">
      <c r="A47" s="60"/>
      <c r="B47" s="4">
        <v>41</v>
      </c>
      <c r="C47" s="38" t="s">
        <v>55</v>
      </c>
      <c r="D47" s="39"/>
      <c r="E47" s="39"/>
      <c r="F47" s="40"/>
      <c r="G47" s="38">
        <v>7</v>
      </c>
      <c r="H47" s="39"/>
      <c r="I47" s="40"/>
      <c r="J47" s="10">
        <v>48369</v>
      </c>
      <c r="K47" s="11"/>
      <c r="L47" s="28"/>
      <c r="M47" s="10"/>
      <c r="N47" s="11"/>
      <c r="O47" s="28"/>
      <c r="P47" s="39">
        <v>100</v>
      </c>
      <c r="Q47" s="39"/>
      <c r="R47" s="40"/>
      <c r="S47" s="38" t="s">
        <v>79</v>
      </c>
      <c r="T47" s="39"/>
      <c r="U47" s="39"/>
      <c r="V47" s="10">
        <v>811012</v>
      </c>
      <c r="W47" s="11"/>
      <c r="X47" s="11"/>
      <c r="Y47" s="10">
        <f t="shared" si="2"/>
        <v>0</v>
      </c>
      <c r="Z47" s="11"/>
      <c r="AA47" s="11"/>
      <c r="AB47" s="10"/>
      <c r="AC47" s="11"/>
      <c r="AD47" s="11"/>
      <c r="AE47" s="10"/>
      <c r="AF47" s="11"/>
      <c r="AG47" s="11"/>
      <c r="AH47" s="10"/>
      <c r="AI47" s="11"/>
      <c r="AJ47" s="11"/>
      <c r="AK47" s="10"/>
      <c r="AL47" s="11"/>
      <c r="AM47" s="11"/>
      <c r="AN47" s="10"/>
      <c r="AO47" s="11"/>
      <c r="AP47" s="11"/>
      <c r="AQ47" s="10">
        <f t="shared" si="3"/>
        <v>811012</v>
      </c>
      <c r="AR47" s="11"/>
      <c r="AS47" s="28"/>
    </row>
    <row r="48" spans="1:45" s="8" customFormat="1" ht="24.95" customHeight="1" x14ac:dyDescent="0.4">
      <c r="A48" s="60"/>
      <c r="B48" s="4">
        <v>42</v>
      </c>
      <c r="C48" s="38" t="s">
        <v>56</v>
      </c>
      <c r="D48" s="39"/>
      <c r="E48" s="39"/>
      <c r="F48" s="40"/>
      <c r="G48" s="38">
        <v>24</v>
      </c>
      <c r="H48" s="39"/>
      <c r="I48" s="40"/>
      <c r="J48" s="10">
        <v>130943</v>
      </c>
      <c r="K48" s="11"/>
      <c r="L48" s="28"/>
      <c r="M48" s="10"/>
      <c r="N48" s="11"/>
      <c r="O48" s="28"/>
      <c r="P48" s="39">
        <v>100</v>
      </c>
      <c r="Q48" s="39"/>
      <c r="R48" s="40"/>
      <c r="S48" s="38"/>
      <c r="T48" s="39"/>
      <c r="U48" s="39"/>
      <c r="V48" s="10">
        <v>1483239</v>
      </c>
      <c r="W48" s="11"/>
      <c r="X48" s="11"/>
      <c r="Y48" s="10">
        <f t="shared" si="2"/>
        <v>0</v>
      </c>
      <c r="Z48" s="11"/>
      <c r="AA48" s="11"/>
      <c r="AB48" s="10"/>
      <c r="AC48" s="11"/>
      <c r="AD48" s="11"/>
      <c r="AE48" s="10"/>
      <c r="AF48" s="11"/>
      <c r="AG48" s="11"/>
      <c r="AH48" s="10"/>
      <c r="AI48" s="11"/>
      <c r="AJ48" s="11"/>
      <c r="AK48" s="10"/>
      <c r="AL48" s="11"/>
      <c r="AM48" s="11"/>
      <c r="AN48" s="10"/>
      <c r="AO48" s="11"/>
      <c r="AP48" s="11"/>
      <c r="AQ48" s="10">
        <f t="shared" si="3"/>
        <v>1483239</v>
      </c>
      <c r="AR48" s="11"/>
      <c r="AS48" s="28"/>
    </row>
    <row r="49" spans="1:45" s="8" customFormat="1" ht="24.95" customHeight="1" x14ac:dyDescent="0.4">
      <c r="A49" s="60"/>
      <c r="B49" s="4">
        <v>43</v>
      </c>
      <c r="C49" s="38" t="s">
        <v>57</v>
      </c>
      <c r="D49" s="39"/>
      <c r="E49" s="39"/>
      <c r="F49" s="40"/>
      <c r="G49" s="38">
        <v>10</v>
      </c>
      <c r="H49" s="39"/>
      <c r="I49" s="40"/>
      <c r="J49" s="10">
        <v>69643</v>
      </c>
      <c r="K49" s="11"/>
      <c r="L49" s="28"/>
      <c r="M49" s="10"/>
      <c r="N49" s="11"/>
      <c r="O49" s="28"/>
      <c r="P49" s="39">
        <v>80</v>
      </c>
      <c r="Q49" s="39"/>
      <c r="R49" s="40"/>
      <c r="S49" s="38"/>
      <c r="T49" s="39"/>
      <c r="U49" s="39"/>
      <c r="V49" s="10">
        <v>522008</v>
      </c>
      <c r="W49" s="11"/>
      <c r="X49" s="11"/>
      <c r="Y49" s="10">
        <f t="shared" si="2"/>
        <v>0</v>
      </c>
      <c r="Z49" s="11"/>
      <c r="AA49" s="11"/>
      <c r="AB49" s="10"/>
      <c r="AC49" s="11"/>
      <c r="AD49" s="11"/>
      <c r="AE49" s="10"/>
      <c r="AF49" s="11"/>
      <c r="AG49" s="11"/>
      <c r="AH49" s="10"/>
      <c r="AI49" s="11"/>
      <c r="AJ49" s="11"/>
      <c r="AK49" s="10"/>
      <c r="AL49" s="11"/>
      <c r="AM49" s="11"/>
      <c r="AN49" s="10"/>
      <c r="AO49" s="11"/>
      <c r="AP49" s="11"/>
      <c r="AQ49" s="10">
        <f t="shared" si="3"/>
        <v>522008</v>
      </c>
      <c r="AR49" s="11"/>
      <c r="AS49" s="28"/>
    </row>
    <row r="50" spans="1:45" s="8" customFormat="1" ht="24.95" customHeight="1" x14ac:dyDescent="0.4">
      <c r="A50" s="60"/>
      <c r="B50" s="4">
        <v>44</v>
      </c>
      <c r="C50" s="38" t="s">
        <v>58</v>
      </c>
      <c r="D50" s="39"/>
      <c r="E50" s="39"/>
      <c r="F50" s="40"/>
      <c r="G50" s="38">
        <v>10</v>
      </c>
      <c r="H50" s="39"/>
      <c r="I50" s="40"/>
      <c r="J50" s="10">
        <v>45043</v>
      </c>
      <c r="K50" s="11"/>
      <c r="L50" s="28"/>
      <c r="M50" s="10"/>
      <c r="N50" s="11"/>
      <c r="O50" s="28"/>
      <c r="P50" s="39">
        <v>100</v>
      </c>
      <c r="Q50" s="39"/>
      <c r="R50" s="40"/>
      <c r="S50" s="38" t="s">
        <v>79</v>
      </c>
      <c r="T50" s="39"/>
      <c r="U50" s="39"/>
      <c r="V50" s="10">
        <v>360344</v>
      </c>
      <c r="W50" s="11"/>
      <c r="X50" s="11"/>
      <c r="Y50" s="10">
        <f t="shared" si="2"/>
        <v>0</v>
      </c>
      <c r="Z50" s="11"/>
      <c r="AA50" s="11"/>
      <c r="AB50" s="10"/>
      <c r="AC50" s="11"/>
      <c r="AD50" s="11"/>
      <c r="AE50" s="10"/>
      <c r="AF50" s="11"/>
      <c r="AG50" s="11"/>
      <c r="AH50" s="10"/>
      <c r="AI50" s="11"/>
      <c r="AJ50" s="11"/>
      <c r="AK50" s="10"/>
      <c r="AL50" s="11"/>
      <c r="AM50" s="11"/>
      <c r="AN50" s="10"/>
      <c r="AO50" s="11"/>
      <c r="AP50" s="11"/>
      <c r="AQ50" s="10">
        <f t="shared" si="3"/>
        <v>360344</v>
      </c>
      <c r="AR50" s="11"/>
      <c r="AS50" s="28"/>
    </row>
    <row r="51" spans="1:45" s="8" customFormat="1" ht="24.95" customHeight="1" x14ac:dyDescent="0.4">
      <c r="A51" s="60"/>
      <c r="B51" s="4">
        <v>45</v>
      </c>
      <c r="C51" s="38" t="s">
        <v>59</v>
      </c>
      <c r="D51" s="39"/>
      <c r="E51" s="39"/>
      <c r="F51" s="40"/>
      <c r="G51" s="38">
        <v>5</v>
      </c>
      <c r="H51" s="39"/>
      <c r="I51" s="40"/>
      <c r="J51" s="10">
        <v>69248</v>
      </c>
      <c r="K51" s="11"/>
      <c r="L51" s="28"/>
      <c r="M51" s="10"/>
      <c r="N51" s="11"/>
      <c r="O51" s="28"/>
      <c r="P51" s="39">
        <v>100</v>
      </c>
      <c r="Q51" s="39"/>
      <c r="R51" s="40"/>
      <c r="S51" s="38" t="s">
        <v>79</v>
      </c>
      <c r="T51" s="39"/>
      <c r="U51" s="39"/>
      <c r="V51" s="10">
        <v>832353</v>
      </c>
      <c r="W51" s="11"/>
      <c r="X51" s="11"/>
      <c r="Y51" s="10">
        <f t="shared" si="2"/>
        <v>0</v>
      </c>
      <c r="Z51" s="11"/>
      <c r="AA51" s="11"/>
      <c r="AB51" s="10"/>
      <c r="AC51" s="11"/>
      <c r="AD51" s="11"/>
      <c r="AE51" s="10"/>
      <c r="AF51" s="11"/>
      <c r="AG51" s="11"/>
      <c r="AH51" s="10"/>
      <c r="AI51" s="11"/>
      <c r="AJ51" s="11"/>
      <c r="AK51" s="10"/>
      <c r="AL51" s="11"/>
      <c r="AM51" s="11"/>
      <c r="AN51" s="10"/>
      <c r="AO51" s="11"/>
      <c r="AP51" s="11"/>
      <c r="AQ51" s="10">
        <f t="shared" si="3"/>
        <v>832353</v>
      </c>
      <c r="AR51" s="11"/>
      <c r="AS51" s="28"/>
    </row>
    <row r="52" spans="1:45" s="8" customFormat="1" ht="24.95" customHeight="1" x14ac:dyDescent="0.4">
      <c r="A52" s="60"/>
      <c r="B52" s="4">
        <v>46</v>
      </c>
      <c r="C52" s="38" t="s">
        <v>60</v>
      </c>
      <c r="D52" s="39"/>
      <c r="E52" s="39"/>
      <c r="F52" s="40"/>
      <c r="G52" s="38">
        <v>4</v>
      </c>
      <c r="H52" s="39"/>
      <c r="I52" s="40"/>
      <c r="J52" s="10">
        <v>49393</v>
      </c>
      <c r="K52" s="11"/>
      <c r="L52" s="28"/>
      <c r="M52" s="10"/>
      <c r="N52" s="11"/>
      <c r="O52" s="28"/>
      <c r="P52" s="39">
        <v>100</v>
      </c>
      <c r="Q52" s="39"/>
      <c r="R52" s="40"/>
      <c r="S52" s="38" t="s">
        <v>79</v>
      </c>
      <c r="T52" s="39"/>
      <c r="U52" s="39"/>
      <c r="V52" s="10">
        <v>844489</v>
      </c>
      <c r="W52" s="11"/>
      <c r="X52" s="11"/>
      <c r="Y52" s="10">
        <f t="shared" si="2"/>
        <v>0</v>
      </c>
      <c r="Z52" s="11"/>
      <c r="AA52" s="11"/>
      <c r="AB52" s="10"/>
      <c r="AC52" s="11"/>
      <c r="AD52" s="11"/>
      <c r="AE52" s="10"/>
      <c r="AF52" s="11"/>
      <c r="AG52" s="11"/>
      <c r="AH52" s="10"/>
      <c r="AI52" s="11"/>
      <c r="AJ52" s="11"/>
      <c r="AK52" s="10"/>
      <c r="AL52" s="11"/>
      <c r="AM52" s="11"/>
      <c r="AN52" s="10"/>
      <c r="AO52" s="11"/>
      <c r="AP52" s="11"/>
      <c r="AQ52" s="10">
        <f t="shared" si="3"/>
        <v>844489</v>
      </c>
      <c r="AR52" s="11"/>
      <c r="AS52" s="28"/>
    </row>
    <row r="53" spans="1:45" s="8" customFormat="1" ht="24.95" customHeight="1" x14ac:dyDescent="0.4">
      <c r="A53" s="60"/>
      <c r="B53" s="4">
        <v>47</v>
      </c>
      <c r="C53" s="38" t="s">
        <v>61</v>
      </c>
      <c r="D53" s="39"/>
      <c r="E53" s="39"/>
      <c r="F53" s="40"/>
      <c r="G53" s="38">
        <v>15</v>
      </c>
      <c r="H53" s="39"/>
      <c r="I53" s="40"/>
      <c r="J53" s="10">
        <v>127321</v>
      </c>
      <c r="K53" s="11"/>
      <c r="L53" s="28"/>
      <c r="M53" s="10">
        <v>127321</v>
      </c>
      <c r="N53" s="11"/>
      <c r="O53" s="28"/>
      <c r="P53" s="39">
        <v>100</v>
      </c>
      <c r="Q53" s="39"/>
      <c r="R53" s="40"/>
      <c r="S53" s="38" t="s">
        <v>79</v>
      </c>
      <c r="T53" s="39"/>
      <c r="U53" s="39"/>
      <c r="V53" s="10">
        <v>1687784</v>
      </c>
      <c r="W53" s="11"/>
      <c r="X53" s="11"/>
      <c r="Y53" s="10">
        <f t="shared" si="2"/>
        <v>381963</v>
      </c>
      <c r="Z53" s="11"/>
      <c r="AA53" s="11"/>
      <c r="AB53" s="10"/>
      <c r="AC53" s="11"/>
      <c r="AD53" s="11"/>
      <c r="AE53" s="10"/>
      <c r="AF53" s="11"/>
      <c r="AG53" s="11"/>
      <c r="AH53" s="10"/>
      <c r="AI53" s="11"/>
      <c r="AJ53" s="11"/>
      <c r="AK53" s="10"/>
      <c r="AL53" s="11"/>
      <c r="AM53" s="11"/>
      <c r="AN53" s="10">
        <v>381963</v>
      </c>
      <c r="AO53" s="11"/>
      <c r="AP53" s="11"/>
      <c r="AQ53" s="10">
        <f t="shared" si="3"/>
        <v>2069747</v>
      </c>
      <c r="AR53" s="11"/>
      <c r="AS53" s="28"/>
    </row>
    <row r="54" spans="1:45" s="8" customFormat="1" ht="24.95" customHeight="1" x14ac:dyDescent="0.4">
      <c r="A54" s="60"/>
      <c r="B54" s="4">
        <v>48</v>
      </c>
      <c r="C54" s="38" t="s">
        <v>62</v>
      </c>
      <c r="D54" s="39"/>
      <c r="E54" s="39"/>
      <c r="F54" s="40"/>
      <c r="G54" s="38">
        <v>4</v>
      </c>
      <c r="H54" s="39"/>
      <c r="I54" s="40"/>
      <c r="J54" s="10">
        <v>20953</v>
      </c>
      <c r="K54" s="11"/>
      <c r="L54" s="28"/>
      <c r="M54" s="10"/>
      <c r="N54" s="11"/>
      <c r="O54" s="28"/>
      <c r="P54" s="39">
        <v>80</v>
      </c>
      <c r="Q54" s="39"/>
      <c r="R54" s="40"/>
      <c r="S54" s="38"/>
      <c r="T54" s="39"/>
      <c r="U54" s="39"/>
      <c r="V54" s="10">
        <v>296172</v>
      </c>
      <c r="W54" s="11"/>
      <c r="X54" s="11"/>
      <c r="Y54" s="10">
        <f t="shared" si="2"/>
        <v>0</v>
      </c>
      <c r="Z54" s="11"/>
      <c r="AA54" s="11"/>
      <c r="AB54" s="10"/>
      <c r="AC54" s="11"/>
      <c r="AD54" s="11"/>
      <c r="AE54" s="10"/>
      <c r="AF54" s="11"/>
      <c r="AG54" s="11"/>
      <c r="AH54" s="10"/>
      <c r="AI54" s="11"/>
      <c r="AJ54" s="11"/>
      <c r="AK54" s="10"/>
      <c r="AL54" s="11"/>
      <c r="AM54" s="11"/>
      <c r="AN54" s="10"/>
      <c r="AO54" s="11"/>
      <c r="AP54" s="11"/>
      <c r="AQ54" s="10">
        <f t="shared" si="3"/>
        <v>296172</v>
      </c>
      <c r="AR54" s="11"/>
      <c r="AS54" s="28"/>
    </row>
    <row r="55" spans="1:45" s="8" customFormat="1" ht="24.95" customHeight="1" x14ac:dyDescent="0.4">
      <c r="A55" s="60"/>
      <c r="B55" s="4">
        <v>49</v>
      </c>
      <c r="C55" s="38" t="s">
        <v>63</v>
      </c>
      <c r="D55" s="39"/>
      <c r="E55" s="39"/>
      <c r="F55" s="40"/>
      <c r="G55" s="38">
        <v>16</v>
      </c>
      <c r="H55" s="39"/>
      <c r="I55" s="40"/>
      <c r="J55" s="10">
        <v>147767</v>
      </c>
      <c r="K55" s="11"/>
      <c r="L55" s="28"/>
      <c r="M55" s="10"/>
      <c r="N55" s="11"/>
      <c r="O55" s="28"/>
      <c r="P55" s="39">
        <v>100</v>
      </c>
      <c r="Q55" s="39"/>
      <c r="R55" s="40"/>
      <c r="S55" s="38"/>
      <c r="T55" s="39"/>
      <c r="U55" s="39"/>
      <c r="V55" s="10">
        <v>2726939</v>
      </c>
      <c r="W55" s="11"/>
      <c r="X55" s="11"/>
      <c r="Y55" s="10">
        <f t="shared" si="2"/>
        <v>0</v>
      </c>
      <c r="Z55" s="11"/>
      <c r="AA55" s="11"/>
      <c r="AB55" s="10"/>
      <c r="AC55" s="11"/>
      <c r="AD55" s="11"/>
      <c r="AE55" s="10"/>
      <c r="AF55" s="11"/>
      <c r="AG55" s="11"/>
      <c r="AH55" s="10"/>
      <c r="AI55" s="11"/>
      <c r="AJ55" s="11"/>
      <c r="AK55" s="10"/>
      <c r="AL55" s="11"/>
      <c r="AM55" s="11"/>
      <c r="AN55" s="10"/>
      <c r="AO55" s="11"/>
      <c r="AP55" s="11"/>
      <c r="AQ55" s="10">
        <f t="shared" si="3"/>
        <v>2726939</v>
      </c>
      <c r="AR55" s="11"/>
      <c r="AS55" s="28"/>
    </row>
    <row r="56" spans="1:45" s="8" customFormat="1" ht="24.95" customHeight="1" x14ac:dyDescent="0.4">
      <c r="A56" s="60"/>
      <c r="B56" s="4">
        <v>50</v>
      </c>
      <c r="C56" s="38" t="s">
        <v>64</v>
      </c>
      <c r="D56" s="39"/>
      <c r="E56" s="39"/>
      <c r="F56" s="40"/>
      <c r="G56" s="38">
        <v>34</v>
      </c>
      <c r="H56" s="39"/>
      <c r="I56" s="40"/>
      <c r="J56" s="10">
        <v>144447</v>
      </c>
      <c r="K56" s="11"/>
      <c r="L56" s="28"/>
      <c r="M56" s="10"/>
      <c r="N56" s="11"/>
      <c r="O56" s="28"/>
      <c r="P56" s="39">
        <v>100</v>
      </c>
      <c r="Q56" s="39"/>
      <c r="R56" s="40"/>
      <c r="S56" s="38" t="s">
        <v>79</v>
      </c>
      <c r="T56" s="39"/>
      <c r="U56" s="39"/>
      <c r="V56" s="10">
        <v>2697181</v>
      </c>
      <c r="W56" s="11"/>
      <c r="X56" s="11"/>
      <c r="Y56" s="10">
        <f t="shared" si="2"/>
        <v>0</v>
      </c>
      <c r="Z56" s="11"/>
      <c r="AA56" s="11"/>
      <c r="AB56" s="10"/>
      <c r="AC56" s="11"/>
      <c r="AD56" s="11"/>
      <c r="AE56" s="10"/>
      <c r="AF56" s="11"/>
      <c r="AG56" s="11"/>
      <c r="AH56" s="10"/>
      <c r="AI56" s="11"/>
      <c r="AJ56" s="11"/>
      <c r="AK56" s="10"/>
      <c r="AL56" s="11"/>
      <c r="AM56" s="11"/>
      <c r="AN56" s="10"/>
      <c r="AO56" s="11"/>
      <c r="AP56" s="11"/>
      <c r="AQ56" s="10">
        <f t="shared" si="3"/>
        <v>2697181</v>
      </c>
      <c r="AR56" s="11"/>
      <c r="AS56" s="28"/>
    </row>
    <row r="57" spans="1:45" s="8" customFormat="1" ht="24.95" customHeight="1" x14ac:dyDescent="0.4">
      <c r="A57" s="60"/>
      <c r="B57" s="4">
        <v>51</v>
      </c>
      <c r="C57" s="38" t="s">
        <v>65</v>
      </c>
      <c r="D57" s="39"/>
      <c r="E57" s="39"/>
      <c r="F57" s="40"/>
      <c r="G57" s="38">
        <v>3</v>
      </c>
      <c r="H57" s="39"/>
      <c r="I57" s="40"/>
      <c r="J57" s="10">
        <v>37143</v>
      </c>
      <c r="K57" s="11"/>
      <c r="L57" s="28"/>
      <c r="M57" s="10"/>
      <c r="N57" s="11"/>
      <c r="O57" s="28"/>
      <c r="P57" s="39">
        <v>100</v>
      </c>
      <c r="Q57" s="39"/>
      <c r="R57" s="40"/>
      <c r="S57" s="38" t="s">
        <v>79</v>
      </c>
      <c r="T57" s="39"/>
      <c r="U57" s="39"/>
      <c r="V57" s="10">
        <v>780003</v>
      </c>
      <c r="W57" s="11"/>
      <c r="X57" s="11"/>
      <c r="Y57" s="10">
        <f t="shared" si="2"/>
        <v>0</v>
      </c>
      <c r="Z57" s="11"/>
      <c r="AA57" s="11"/>
      <c r="AB57" s="10"/>
      <c r="AC57" s="11"/>
      <c r="AD57" s="11"/>
      <c r="AE57" s="10"/>
      <c r="AF57" s="11"/>
      <c r="AG57" s="11"/>
      <c r="AH57" s="10"/>
      <c r="AI57" s="11"/>
      <c r="AJ57" s="11"/>
      <c r="AK57" s="10"/>
      <c r="AL57" s="11"/>
      <c r="AM57" s="11"/>
      <c r="AN57" s="10"/>
      <c r="AO57" s="11"/>
      <c r="AP57" s="11"/>
      <c r="AQ57" s="10">
        <f t="shared" si="3"/>
        <v>780003</v>
      </c>
      <c r="AR57" s="11"/>
      <c r="AS57" s="28"/>
    </row>
    <row r="58" spans="1:45" s="8" customFormat="1" ht="24.95" customHeight="1" x14ac:dyDescent="0.4">
      <c r="A58" s="60"/>
      <c r="B58" s="4">
        <v>52</v>
      </c>
      <c r="C58" s="38" t="s">
        <v>76</v>
      </c>
      <c r="D58" s="39"/>
      <c r="E58" s="39"/>
      <c r="F58" s="40"/>
      <c r="G58" s="38">
        <v>15</v>
      </c>
      <c r="H58" s="39"/>
      <c r="I58" s="40"/>
      <c r="J58" s="10">
        <v>136386</v>
      </c>
      <c r="K58" s="11"/>
      <c r="L58" s="28"/>
      <c r="M58" s="10"/>
      <c r="N58" s="11"/>
      <c r="O58" s="28"/>
      <c r="P58" s="39">
        <v>100</v>
      </c>
      <c r="Q58" s="39"/>
      <c r="R58" s="40"/>
      <c r="S58" s="38" t="s">
        <v>79</v>
      </c>
      <c r="T58" s="39"/>
      <c r="U58" s="39"/>
      <c r="V58" s="10">
        <v>1884348</v>
      </c>
      <c r="W58" s="11"/>
      <c r="X58" s="11"/>
      <c r="Y58" s="10">
        <f t="shared" si="2"/>
        <v>0</v>
      </c>
      <c r="Z58" s="11"/>
      <c r="AA58" s="11"/>
      <c r="AB58" s="10"/>
      <c r="AC58" s="11"/>
      <c r="AD58" s="11"/>
      <c r="AE58" s="10"/>
      <c r="AF58" s="11"/>
      <c r="AG58" s="11"/>
      <c r="AH58" s="10"/>
      <c r="AI58" s="11"/>
      <c r="AJ58" s="11"/>
      <c r="AK58" s="10"/>
      <c r="AL58" s="11"/>
      <c r="AM58" s="11"/>
      <c r="AN58" s="10"/>
      <c r="AO58" s="11"/>
      <c r="AP58" s="11"/>
      <c r="AQ58" s="10">
        <f t="shared" si="3"/>
        <v>1884348</v>
      </c>
      <c r="AR58" s="11"/>
      <c r="AS58" s="28"/>
    </row>
    <row r="59" spans="1:45" s="8" customFormat="1" ht="24.95" customHeight="1" x14ac:dyDescent="0.4">
      <c r="A59" s="60"/>
      <c r="B59" s="4">
        <v>53</v>
      </c>
      <c r="C59" s="38" t="s">
        <v>66</v>
      </c>
      <c r="D59" s="39"/>
      <c r="E59" s="39"/>
      <c r="F59" s="40"/>
      <c r="G59" s="38">
        <v>10</v>
      </c>
      <c r="H59" s="39"/>
      <c r="I59" s="40"/>
      <c r="J59" s="10">
        <v>24978</v>
      </c>
      <c r="K59" s="11"/>
      <c r="L59" s="28"/>
      <c r="M59" s="10"/>
      <c r="N59" s="11"/>
      <c r="O59" s="28"/>
      <c r="P59" s="39">
        <v>100</v>
      </c>
      <c r="Q59" s="39"/>
      <c r="R59" s="40"/>
      <c r="S59" s="38" t="s">
        <v>79</v>
      </c>
      <c r="T59" s="39"/>
      <c r="U59" s="39"/>
      <c r="V59" s="10">
        <v>389182</v>
      </c>
      <c r="W59" s="11"/>
      <c r="X59" s="11"/>
      <c r="Y59" s="10">
        <f t="shared" si="2"/>
        <v>0</v>
      </c>
      <c r="Z59" s="11"/>
      <c r="AA59" s="11"/>
      <c r="AB59" s="10"/>
      <c r="AC59" s="11"/>
      <c r="AD59" s="11"/>
      <c r="AE59" s="10"/>
      <c r="AF59" s="11"/>
      <c r="AG59" s="11"/>
      <c r="AH59" s="10"/>
      <c r="AI59" s="11"/>
      <c r="AJ59" s="11"/>
      <c r="AK59" s="10"/>
      <c r="AL59" s="11"/>
      <c r="AM59" s="11"/>
      <c r="AN59" s="10"/>
      <c r="AO59" s="11"/>
      <c r="AP59" s="11"/>
      <c r="AQ59" s="10">
        <f t="shared" si="3"/>
        <v>389182</v>
      </c>
      <c r="AR59" s="11"/>
      <c r="AS59" s="28"/>
    </row>
    <row r="60" spans="1:45" s="8" customFormat="1" ht="24.95" customHeight="1" x14ac:dyDescent="0.4">
      <c r="A60" s="60"/>
      <c r="B60" s="4">
        <v>54</v>
      </c>
      <c r="C60" s="38" t="s">
        <v>67</v>
      </c>
      <c r="D60" s="39"/>
      <c r="E60" s="39"/>
      <c r="F60" s="40"/>
      <c r="G60" s="38">
        <v>10</v>
      </c>
      <c r="H60" s="39"/>
      <c r="I60" s="40"/>
      <c r="J60" s="10">
        <v>44468</v>
      </c>
      <c r="K60" s="11"/>
      <c r="L60" s="28"/>
      <c r="M60" s="10"/>
      <c r="N60" s="11"/>
      <c r="O60" s="28"/>
      <c r="P60" s="39">
        <v>80</v>
      </c>
      <c r="Q60" s="39"/>
      <c r="R60" s="40"/>
      <c r="S60" s="38"/>
      <c r="T60" s="39"/>
      <c r="U60" s="39"/>
      <c r="V60" s="10">
        <v>747062</v>
      </c>
      <c r="W60" s="11"/>
      <c r="X60" s="11"/>
      <c r="Y60" s="10">
        <f t="shared" si="2"/>
        <v>0</v>
      </c>
      <c r="Z60" s="11"/>
      <c r="AA60" s="11"/>
      <c r="AB60" s="10"/>
      <c r="AC60" s="11"/>
      <c r="AD60" s="11"/>
      <c r="AE60" s="10"/>
      <c r="AF60" s="11"/>
      <c r="AG60" s="11"/>
      <c r="AH60" s="10"/>
      <c r="AI60" s="11"/>
      <c r="AJ60" s="11"/>
      <c r="AK60" s="10"/>
      <c r="AL60" s="11"/>
      <c r="AM60" s="11"/>
      <c r="AN60" s="10"/>
      <c r="AO60" s="11"/>
      <c r="AP60" s="11"/>
      <c r="AQ60" s="10">
        <f t="shared" si="3"/>
        <v>747062</v>
      </c>
      <c r="AR60" s="11"/>
      <c r="AS60" s="28"/>
    </row>
    <row r="61" spans="1:45" s="8" customFormat="1" ht="24.95" customHeight="1" x14ac:dyDescent="0.4">
      <c r="A61" s="60"/>
      <c r="B61" s="4">
        <v>55</v>
      </c>
      <c r="C61" s="38" t="s">
        <v>68</v>
      </c>
      <c r="D61" s="39"/>
      <c r="E61" s="39"/>
      <c r="F61" s="40"/>
      <c r="G61" s="38">
        <v>11</v>
      </c>
      <c r="H61" s="39"/>
      <c r="I61" s="40"/>
      <c r="J61" s="10">
        <v>198995</v>
      </c>
      <c r="K61" s="11"/>
      <c r="L61" s="28"/>
      <c r="M61" s="10">
        <v>198995</v>
      </c>
      <c r="N61" s="11"/>
      <c r="O61" s="28"/>
      <c r="P61" s="39">
        <v>100</v>
      </c>
      <c r="Q61" s="39"/>
      <c r="R61" s="40"/>
      <c r="S61" s="38" t="s">
        <v>79</v>
      </c>
      <c r="T61" s="39"/>
      <c r="U61" s="39"/>
      <c r="V61" s="10">
        <v>3122125</v>
      </c>
      <c r="W61" s="11"/>
      <c r="X61" s="11"/>
      <c r="Y61" s="10">
        <f t="shared" si="2"/>
        <v>596985</v>
      </c>
      <c r="Z61" s="11"/>
      <c r="AA61" s="11"/>
      <c r="AB61" s="10"/>
      <c r="AC61" s="11"/>
      <c r="AD61" s="11"/>
      <c r="AE61" s="10"/>
      <c r="AF61" s="11"/>
      <c r="AG61" s="11"/>
      <c r="AH61" s="10"/>
      <c r="AI61" s="11"/>
      <c r="AJ61" s="11"/>
      <c r="AK61" s="10">
        <v>596985</v>
      </c>
      <c r="AL61" s="11"/>
      <c r="AM61" s="11"/>
      <c r="AN61" s="10"/>
      <c r="AO61" s="11"/>
      <c r="AP61" s="11"/>
      <c r="AQ61" s="10">
        <f t="shared" si="3"/>
        <v>3719110</v>
      </c>
      <c r="AR61" s="11"/>
      <c r="AS61" s="28"/>
    </row>
    <row r="62" spans="1:45" s="8" customFormat="1" ht="24.95" customHeight="1" x14ac:dyDescent="0.4">
      <c r="A62" s="60"/>
      <c r="B62" s="4">
        <v>56</v>
      </c>
      <c r="C62" s="38" t="s">
        <v>69</v>
      </c>
      <c r="D62" s="39"/>
      <c r="E62" s="39"/>
      <c r="F62" s="40"/>
      <c r="G62" s="38">
        <v>35</v>
      </c>
      <c r="H62" s="39"/>
      <c r="I62" s="40"/>
      <c r="J62" s="10">
        <v>374928</v>
      </c>
      <c r="K62" s="11"/>
      <c r="L62" s="28"/>
      <c r="M62" s="10">
        <v>374928</v>
      </c>
      <c r="N62" s="11"/>
      <c r="O62" s="28"/>
      <c r="P62" s="39">
        <v>100</v>
      </c>
      <c r="Q62" s="39"/>
      <c r="R62" s="40"/>
      <c r="S62" s="38"/>
      <c r="T62" s="39"/>
      <c r="U62" s="39"/>
      <c r="V62" s="10">
        <v>4265754</v>
      </c>
      <c r="W62" s="11"/>
      <c r="X62" s="11"/>
      <c r="Y62" s="10">
        <f t="shared" si="2"/>
        <v>1874640</v>
      </c>
      <c r="Z62" s="11"/>
      <c r="AA62" s="11"/>
      <c r="AB62" s="10"/>
      <c r="AC62" s="11"/>
      <c r="AD62" s="11"/>
      <c r="AE62" s="10"/>
      <c r="AF62" s="11"/>
      <c r="AG62" s="11"/>
      <c r="AH62" s="10">
        <v>1124784</v>
      </c>
      <c r="AI62" s="11"/>
      <c r="AJ62" s="11"/>
      <c r="AK62" s="10">
        <v>749856</v>
      </c>
      <c r="AL62" s="11"/>
      <c r="AM62" s="11"/>
      <c r="AN62" s="10"/>
      <c r="AO62" s="11"/>
      <c r="AP62" s="11"/>
      <c r="AQ62" s="10">
        <f t="shared" si="3"/>
        <v>6140394</v>
      </c>
      <c r="AR62" s="11"/>
      <c r="AS62" s="28"/>
    </row>
    <row r="63" spans="1:45" s="8" customFormat="1" ht="24.95" customHeight="1" x14ac:dyDescent="0.4">
      <c r="A63" s="60"/>
      <c r="B63" s="4">
        <v>57</v>
      </c>
      <c r="C63" s="38" t="s">
        <v>70</v>
      </c>
      <c r="D63" s="39"/>
      <c r="E63" s="39"/>
      <c r="F63" s="40"/>
      <c r="G63" s="38">
        <v>10</v>
      </c>
      <c r="H63" s="39"/>
      <c r="I63" s="40"/>
      <c r="J63" s="10">
        <v>96001</v>
      </c>
      <c r="K63" s="11"/>
      <c r="L63" s="28"/>
      <c r="M63" s="10">
        <v>96001</v>
      </c>
      <c r="N63" s="11"/>
      <c r="O63" s="28"/>
      <c r="P63" s="39">
        <v>100</v>
      </c>
      <c r="Q63" s="39"/>
      <c r="R63" s="40"/>
      <c r="S63" s="38"/>
      <c r="T63" s="39"/>
      <c r="U63" s="39"/>
      <c r="V63" s="10">
        <v>1653438</v>
      </c>
      <c r="W63" s="11"/>
      <c r="X63" s="11"/>
      <c r="Y63" s="10">
        <f t="shared" si="2"/>
        <v>288003</v>
      </c>
      <c r="Z63" s="11"/>
      <c r="AA63" s="11"/>
      <c r="AB63" s="10"/>
      <c r="AC63" s="11"/>
      <c r="AD63" s="11"/>
      <c r="AE63" s="10"/>
      <c r="AF63" s="11"/>
      <c r="AG63" s="11"/>
      <c r="AH63" s="10"/>
      <c r="AI63" s="11"/>
      <c r="AJ63" s="11"/>
      <c r="AK63" s="10">
        <v>288003</v>
      </c>
      <c r="AL63" s="11"/>
      <c r="AM63" s="11"/>
      <c r="AN63" s="10"/>
      <c r="AO63" s="11"/>
      <c r="AP63" s="11"/>
      <c r="AQ63" s="10">
        <f t="shared" si="3"/>
        <v>1941441</v>
      </c>
      <c r="AR63" s="11"/>
      <c r="AS63" s="28"/>
    </row>
    <row r="64" spans="1:45" s="8" customFormat="1" ht="24.95" customHeight="1" x14ac:dyDescent="0.4">
      <c r="A64" s="60"/>
      <c r="B64" s="4">
        <v>58</v>
      </c>
      <c r="C64" s="38" t="s">
        <v>71</v>
      </c>
      <c r="D64" s="39"/>
      <c r="E64" s="39"/>
      <c r="F64" s="40"/>
      <c r="G64" s="38">
        <v>13</v>
      </c>
      <c r="H64" s="39"/>
      <c r="I64" s="40"/>
      <c r="J64" s="10">
        <v>107029</v>
      </c>
      <c r="K64" s="11"/>
      <c r="L64" s="28"/>
      <c r="M64" s="10">
        <v>107029</v>
      </c>
      <c r="N64" s="11"/>
      <c r="O64" s="28"/>
      <c r="P64" s="39">
        <v>100</v>
      </c>
      <c r="Q64" s="39"/>
      <c r="R64" s="40"/>
      <c r="S64" s="38"/>
      <c r="T64" s="39"/>
      <c r="U64" s="39"/>
      <c r="V64" s="10">
        <v>1294384</v>
      </c>
      <c r="W64" s="11"/>
      <c r="X64" s="11"/>
      <c r="Y64" s="10">
        <f t="shared" si="2"/>
        <v>321087</v>
      </c>
      <c r="Z64" s="11"/>
      <c r="AA64" s="11"/>
      <c r="AB64" s="10"/>
      <c r="AC64" s="11"/>
      <c r="AD64" s="11"/>
      <c r="AE64" s="10"/>
      <c r="AF64" s="11"/>
      <c r="AG64" s="11"/>
      <c r="AH64" s="10"/>
      <c r="AI64" s="11"/>
      <c r="AJ64" s="11"/>
      <c r="AK64" s="10">
        <v>321087</v>
      </c>
      <c r="AL64" s="11"/>
      <c r="AM64" s="11"/>
      <c r="AN64" s="10"/>
      <c r="AO64" s="11"/>
      <c r="AP64" s="11"/>
      <c r="AQ64" s="10">
        <f t="shared" si="3"/>
        <v>1615471</v>
      </c>
      <c r="AR64" s="11"/>
      <c r="AS64" s="28"/>
    </row>
    <row r="65" spans="1:46" s="8" customFormat="1" ht="24.95" customHeight="1" x14ac:dyDescent="0.4">
      <c r="A65" s="60"/>
      <c r="B65" s="4">
        <v>59</v>
      </c>
      <c r="C65" s="38" t="s">
        <v>72</v>
      </c>
      <c r="D65" s="39"/>
      <c r="E65" s="39"/>
      <c r="F65" s="40"/>
      <c r="G65" s="38">
        <v>10</v>
      </c>
      <c r="H65" s="39"/>
      <c r="I65" s="40"/>
      <c r="J65" s="10">
        <v>66334</v>
      </c>
      <c r="K65" s="11"/>
      <c r="L65" s="28"/>
      <c r="M65" s="10"/>
      <c r="N65" s="11"/>
      <c r="O65" s="28"/>
      <c r="P65" s="39">
        <v>80</v>
      </c>
      <c r="Q65" s="39"/>
      <c r="R65" s="40"/>
      <c r="S65" s="38"/>
      <c r="T65" s="39"/>
      <c r="U65" s="39"/>
      <c r="V65" s="10">
        <v>1114411</v>
      </c>
      <c r="W65" s="11"/>
      <c r="X65" s="11"/>
      <c r="Y65" s="10">
        <f t="shared" si="2"/>
        <v>0</v>
      </c>
      <c r="Z65" s="11"/>
      <c r="AA65" s="11"/>
      <c r="AB65" s="10"/>
      <c r="AC65" s="11"/>
      <c r="AD65" s="11"/>
      <c r="AE65" s="10"/>
      <c r="AF65" s="11"/>
      <c r="AG65" s="11"/>
      <c r="AH65" s="10"/>
      <c r="AI65" s="11"/>
      <c r="AJ65" s="11"/>
      <c r="AK65" s="10"/>
      <c r="AL65" s="11"/>
      <c r="AM65" s="11"/>
      <c r="AN65" s="10"/>
      <c r="AO65" s="11"/>
      <c r="AP65" s="11"/>
      <c r="AQ65" s="10">
        <f t="shared" si="3"/>
        <v>1114411</v>
      </c>
      <c r="AR65" s="11"/>
      <c r="AS65" s="28"/>
    </row>
    <row r="66" spans="1:46" s="8" customFormat="1" ht="24.95" customHeight="1" x14ac:dyDescent="0.4">
      <c r="A66" s="60"/>
      <c r="B66" s="4">
        <v>60</v>
      </c>
      <c r="C66" s="38" t="s">
        <v>73</v>
      </c>
      <c r="D66" s="39"/>
      <c r="E66" s="39"/>
      <c r="F66" s="40"/>
      <c r="G66" s="38">
        <v>2</v>
      </c>
      <c r="H66" s="39"/>
      <c r="I66" s="40"/>
      <c r="J66" s="10">
        <v>34821</v>
      </c>
      <c r="K66" s="11"/>
      <c r="L66" s="28"/>
      <c r="M66" s="10"/>
      <c r="N66" s="11"/>
      <c r="O66" s="28"/>
      <c r="P66" s="39">
        <v>80</v>
      </c>
      <c r="Q66" s="39"/>
      <c r="R66" s="40"/>
      <c r="S66" s="38"/>
      <c r="T66" s="39"/>
      <c r="U66" s="39"/>
      <c r="V66" s="10">
        <v>222854</v>
      </c>
      <c r="W66" s="11"/>
      <c r="X66" s="11"/>
      <c r="Y66" s="10">
        <f t="shared" si="2"/>
        <v>0</v>
      </c>
      <c r="Z66" s="11"/>
      <c r="AA66" s="11"/>
      <c r="AB66" s="10"/>
      <c r="AC66" s="11"/>
      <c r="AD66" s="11"/>
      <c r="AE66" s="10"/>
      <c r="AF66" s="11"/>
      <c r="AG66" s="11"/>
      <c r="AH66" s="10"/>
      <c r="AI66" s="11"/>
      <c r="AJ66" s="11"/>
      <c r="AK66" s="10"/>
      <c r="AL66" s="11"/>
      <c r="AM66" s="11"/>
      <c r="AN66" s="10"/>
      <c r="AO66" s="11"/>
      <c r="AP66" s="11"/>
      <c r="AQ66" s="10">
        <f t="shared" si="3"/>
        <v>222854</v>
      </c>
      <c r="AR66" s="11"/>
      <c r="AS66" s="28"/>
    </row>
    <row r="67" spans="1:46" s="8" customFormat="1" ht="24.95" customHeight="1" x14ac:dyDescent="0.4">
      <c r="A67" s="60"/>
      <c r="B67" s="4">
        <v>61</v>
      </c>
      <c r="C67" s="38" t="s">
        <v>74</v>
      </c>
      <c r="D67" s="39"/>
      <c r="E67" s="39"/>
      <c r="F67" s="40"/>
      <c r="G67" s="38">
        <v>26</v>
      </c>
      <c r="H67" s="39"/>
      <c r="I67" s="40"/>
      <c r="J67" s="10">
        <v>189730</v>
      </c>
      <c r="K67" s="11"/>
      <c r="L67" s="28"/>
      <c r="M67" s="10"/>
      <c r="N67" s="11"/>
      <c r="O67" s="28"/>
      <c r="P67" s="39">
        <v>100</v>
      </c>
      <c r="Q67" s="39"/>
      <c r="R67" s="40"/>
      <c r="S67" s="38" t="s">
        <v>79</v>
      </c>
      <c r="T67" s="39"/>
      <c r="U67" s="39"/>
      <c r="V67" s="10">
        <v>1758847</v>
      </c>
      <c r="W67" s="11"/>
      <c r="X67" s="11"/>
      <c r="Y67" s="10">
        <f t="shared" si="2"/>
        <v>0</v>
      </c>
      <c r="Z67" s="11"/>
      <c r="AA67" s="11"/>
      <c r="AB67" s="10"/>
      <c r="AC67" s="11"/>
      <c r="AD67" s="11"/>
      <c r="AE67" s="10"/>
      <c r="AF67" s="11"/>
      <c r="AG67" s="11"/>
      <c r="AH67" s="10"/>
      <c r="AI67" s="11"/>
      <c r="AJ67" s="11"/>
      <c r="AK67" s="10"/>
      <c r="AL67" s="11"/>
      <c r="AM67" s="11"/>
      <c r="AN67" s="10"/>
      <c r="AO67" s="11"/>
      <c r="AP67" s="11"/>
      <c r="AQ67" s="10">
        <f t="shared" si="3"/>
        <v>1758847</v>
      </c>
      <c r="AR67" s="11"/>
      <c r="AS67" s="28"/>
    </row>
    <row r="68" spans="1:46" s="8" customFormat="1" ht="24.95" customHeight="1" thickBot="1" x14ac:dyDescent="0.45">
      <c r="A68" s="60"/>
      <c r="B68" s="5">
        <v>62</v>
      </c>
      <c r="C68" s="41" t="s">
        <v>75</v>
      </c>
      <c r="D68" s="42"/>
      <c r="E68" s="42"/>
      <c r="F68" s="43"/>
      <c r="G68" s="41">
        <v>36</v>
      </c>
      <c r="H68" s="42"/>
      <c r="I68" s="43"/>
      <c r="J68" s="35">
        <v>356596</v>
      </c>
      <c r="K68" s="36"/>
      <c r="L68" s="37"/>
      <c r="M68" s="55">
        <v>356596</v>
      </c>
      <c r="N68" s="56"/>
      <c r="O68" s="57"/>
      <c r="P68" s="42">
        <v>100</v>
      </c>
      <c r="Q68" s="42"/>
      <c r="R68" s="43"/>
      <c r="S68" s="41"/>
      <c r="T68" s="42"/>
      <c r="U68" s="42"/>
      <c r="V68" s="35">
        <v>5948289</v>
      </c>
      <c r="W68" s="36"/>
      <c r="X68" s="36"/>
      <c r="Y68" s="10">
        <f t="shared" si="2"/>
        <v>1782980</v>
      </c>
      <c r="Z68" s="11"/>
      <c r="AA68" s="11"/>
      <c r="AB68" s="35"/>
      <c r="AC68" s="36"/>
      <c r="AD68" s="36"/>
      <c r="AE68" s="35"/>
      <c r="AF68" s="36"/>
      <c r="AG68" s="36"/>
      <c r="AH68" s="10">
        <v>713192</v>
      </c>
      <c r="AI68" s="11"/>
      <c r="AJ68" s="11"/>
      <c r="AK68" s="35">
        <v>1069788</v>
      </c>
      <c r="AL68" s="36"/>
      <c r="AM68" s="36"/>
      <c r="AN68" s="35"/>
      <c r="AO68" s="36"/>
      <c r="AP68" s="36"/>
      <c r="AQ68" s="10">
        <f t="shared" si="3"/>
        <v>7731269</v>
      </c>
      <c r="AR68" s="11"/>
      <c r="AS68" s="28"/>
    </row>
    <row r="69" spans="1:46" ht="24.95" customHeight="1" thickBot="1" x14ac:dyDescent="0.45">
      <c r="A69" s="59"/>
      <c r="B69" s="6" t="s">
        <v>5</v>
      </c>
      <c r="C69" s="29"/>
      <c r="D69" s="30"/>
      <c r="E69" s="30"/>
      <c r="F69" s="31"/>
      <c r="G69" s="32">
        <f>SUM(G7:I68)</f>
        <v>825</v>
      </c>
      <c r="H69" s="33"/>
      <c r="I69" s="34"/>
      <c r="J69" s="12">
        <f>SUM(J7:L68)</f>
        <v>6356057</v>
      </c>
      <c r="K69" s="13"/>
      <c r="L69" s="22"/>
      <c r="M69" s="12">
        <f>SUM(M7:O68)</f>
        <v>2999125</v>
      </c>
      <c r="N69" s="13"/>
      <c r="O69" s="13"/>
      <c r="P69" s="23"/>
      <c r="Q69" s="24"/>
      <c r="R69" s="25"/>
      <c r="S69" s="23"/>
      <c r="T69" s="24"/>
      <c r="U69" s="24"/>
      <c r="V69" s="12">
        <f>SUM(V7:X68)</f>
        <v>95870446</v>
      </c>
      <c r="W69" s="13"/>
      <c r="X69" s="13"/>
      <c r="Y69" s="12">
        <f>SUM(Y7:AA68)</f>
        <v>12101925</v>
      </c>
      <c r="Z69" s="13"/>
      <c r="AA69" s="13"/>
      <c r="AB69" s="26">
        <f>SUM(AB7:AD68)</f>
        <v>0</v>
      </c>
      <c r="AC69" s="27"/>
      <c r="AD69" s="27"/>
      <c r="AE69" s="26">
        <f>SUM(AE7:AG68)</f>
        <v>0</v>
      </c>
      <c r="AF69" s="27"/>
      <c r="AG69" s="27"/>
      <c r="AH69" s="12">
        <f>SUM(AH7:AJ68)</f>
        <v>5190909</v>
      </c>
      <c r="AI69" s="13"/>
      <c r="AJ69" s="13"/>
      <c r="AK69" s="12">
        <f>SUM(AK7:AM68)</f>
        <v>3939570</v>
      </c>
      <c r="AL69" s="13"/>
      <c r="AM69" s="13"/>
      <c r="AN69" s="12">
        <f>SUM(AN7:AP68)</f>
        <v>2971446</v>
      </c>
      <c r="AO69" s="13"/>
      <c r="AP69" s="13"/>
      <c r="AQ69" s="12">
        <f>SUM(AQ7:AS68)</f>
        <v>107972371</v>
      </c>
      <c r="AR69" s="13"/>
      <c r="AS69" s="22"/>
      <c r="AT69" s="2"/>
    </row>
    <row r="70" spans="1:46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46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Q71" s="14"/>
      <c r="R71" s="14"/>
    </row>
    <row r="72" spans="1:46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Q72" s="14"/>
      <c r="R72" s="14"/>
    </row>
    <row r="73" spans="1:46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46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46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46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46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46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46" x14ac:dyDescent="0.4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46" x14ac:dyDescent="0.4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2:15" x14ac:dyDescent="0.4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2:15" x14ac:dyDescent="0.4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2:15" x14ac:dyDescent="0.4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2:15" x14ac:dyDescent="0.4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2:15" x14ac:dyDescent="0.4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2:15" x14ac:dyDescent="0.4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2:15" x14ac:dyDescent="0.4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2:15" x14ac:dyDescent="0.4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2:15" x14ac:dyDescent="0.4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2:15" x14ac:dyDescent="0.4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2:15" x14ac:dyDescent="0.4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2:15" x14ac:dyDescent="0.4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2:15" x14ac:dyDescent="0.4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2:15" x14ac:dyDescent="0.4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2:15" x14ac:dyDescent="0.4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2:15" x14ac:dyDescent="0.4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2:15" x14ac:dyDescent="0.4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2:15" x14ac:dyDescent="0.4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2:15" x14ac:dyDescent="0.4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2:15" x14ac:dyDescent="0.4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2:15" x14ac:dyDescent="0.4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2:15" x14ac:dyDescent="0.4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2:15" x14ac:dyDescent="0.4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2:15" x14ac:dyDescent="0.4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2:15" x14ac:dyDescent="0.4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2:15" x14ac:dyDescent="0.4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2:15" x14ac:dyDescent="0.4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2:15" x14ac:dyDescent="0.4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2:15" x14ac:dyDescent="0.4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2:15" x14ac:dyDescent="0.4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2:15" x14ac:dyDescent="0.4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2:15" x14ac:dyDescent="0.4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2:15" x14ac:dyDescent="0.4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2:15" x14ac:dyDescent="0.4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2:15" x14ac:dyDescent="0.4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2:15" x14ac:dyDescent="0.4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2:15" x14ac:dyDescent="0.4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2:15" x14ac:dyDescent="0.4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2:15" x14ac:dyDescent="0.4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2:15" x14ac:dyDescent="0.4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2:15" x14ac:dyDescent="0.4">
      <c r="B121" s="2"/>
      <c r="C121" s="2"/>
      <c r="D121" s="2"/>
      <c r="E121" s="2"/>
    </row>
    <row r="122" spans="2:15" x14ac:dyDescent="0.4">
      <c r="B122" s="2"/>
      <c r="C122" s="2"/>
      <c r="D122" s="2"/>
      <c r="E122" s="2"/>
    </row>
    <row r="123" spans="2:15" x14ac:dyDescent="0.4">
      <c r="B123" s="2"/>
      <c r="C123" s="2"/>
      <c r="D123" s="2"/>
      <c r="E123" s="2"/>
    </row>
    <row r="124" spans="2:15" x14ac:dyDescent="0.4">
      <c r="B124" s="2"/>
      <c r="C124" s="2"/>
      <c r="D124" s="2"/>
      <c r="E124" s="2"/>
    </row>
    <row r="125" spans="2:15" x14ac:dyDescent="0.4">
      <c r="B125" s="2"/>
      <c r="C125" s="2"/>
      <c r="D125" s="2"/>
      <c r="E125" s="2"/>
    </row>
    <row r="126" spans="2:15" x14ac:dyDescent="0.4">
      <c r="B126" s="2"/>
      <c r="C126" s="2"/>
      <c r="D126" s="2"/>
      <c r="E126" s="2"/>
    </row>
    <row r="127" spans="2:15" x14ac:dyDescent="0.4">
      <c r="B127" s="2"/>
      <c r="C127" s="2"/>
      <c r="D127" s="2"/>
      <c r="E127" s="2"/>
    </row>
    <row r="128" spans="2:15" x14ac:dyDescent="0.4">
      <c r="B128" s="2"/>
      <c r="C128" s="2"/>
      <c r="D128" s="2"/>
      <c r="E128" s="2"/>
    </row>
    <row r="129" spans="2:5" x14ac:dyDescent="0.4">
      <c r="B129" s="2"/>
      <c r="C129" s="2"/>
      <c r="D129" s="2"/>
      <c r="E129" s="2"/>
    </row>
    <row r="130" spans="2:5" x14ac:dyDescent="0.4">
      <c r="B130" s="2"/>
      <c r="C130" s="2"/>
      <c r="D130" s="2"/>
      <c r="E130" s="2"/>
    </row>
    <row r="131" spans="2:5" x14ac:dyDescent="0.4">
      <c r="B131" s="2"/>
      <c r="C131" s="2"/>
      <c r="D131" s="2"/>
      <c r="E131" s="2"/>
    </row>
    <row r="132" spans="2:5" x14ac:dyDescent="0.4">
      <c r="B132" s="2"/>
      <c r="C132" s="2"/>
      <c r="D132" s="2"/>
      <c r="E132" s="2"/>
    </row>
    <row r="133" spans="2:5" x14ac:dyDescent="0.4">
      <c r="B133" s="2"/>
      <c r="C133" s="2"/>
      <c r="D133" s="2"/>
      <c r="E133" s="2"/>
    </row>
    <row r="134" spans="2:5" x14ac:dyDescent="0.4">
      <c r="B134" s="2"/>
      <c r="C134" s="2"/>
      <c r="D134" s="2"/>
      <c r="E134" s="2"/>
    </row>
    <row r="135" spans="2:5" x14ac:dyDescent="0.4">
      <c r="B135" s="2"/>
      <c r="C135" s="2"/>
      <c r="D135" s="2"/>
      <c r="E135" s="2"/>
    </row>
    <row r="136" spans="2:5" x14ac:dyDescent="0.4">
      <c r="B136" s="2"/>
      <c r="C136" s="2"/>
      <c r="D136" s="2"/>
      <c r="E136" s="2"/>
    </row>
    <row r="137" spans="2:5" x14ac:dyDescent="0.4">
      <c r="B137" s="2"/>
      <c r="C137" s="2"/>
      <c r="D137" s="2"/>
      <c r="E137" s="2"/>
    </row>
    <row r="138" spans="2:5" x14ac:dyDescent="0.4">
      <c r="B138" s="2"/>
      <c r="C138" s="2"/>
      <c r="D138" s="2"/>
      <c r="E138" s="2"/>
    </row>
    <row r="139" spans="2:5" x14ac:dyDescent="0.4">
      <c r="B139" s="2"/>
      <c r="C139" s="2"/>
      <c r="D139" s="2"/>
      <c r="E139" s="2"/>
    </row>
    <row r="140" spans="2:5" x14ac:dyDescent="0.4">
      <c r="B140" s="2"/>
      <c r="C140" s="2"/>
      <c r="D140" s="2"/>
      <c r="E140" s="2"/>
    </row>
    <row r="141" spans="2:5" x14ac:dyDescent="0.4">
      <c r="B141" s="2"/>
      <c r="C141" s="2"/>
      <c r="D141" s="2"/>
      <c r="E141" s="2"/>
    </row>
    <row r="142" spans="2:5" x14ac:dyDescent="0.4">
      <c r="B142" s="2"/>
      <c r="C142" s="2"/>
      <c r="D142" s="2"/>
      <c r="E142" s="2"/>
    </row>
    <row r="143" spans="2:5" x14ac:dyDescent="0.4">
      <c r="B143" s="2"/>
      <c r="C143" s="2"/>
      <c r="D143" s="2"/>
      <c r="E143" s="2"/>
    </row>
    <row r="144" spans="2:5" x14ac:dyDescent="0.4">
      <c r="B144" s="2"/>
      <c r="C144" s="2"/>
      <c r="D144" s="2"/>
      <c r="E144" s="2"/>
    </row>
    <row r="145" spans="2:5" x14ac:dyDescent="0.4">
      <c r="B145" s="2"/>
      <c r="C145" s="2"/>
      <c r="D145" s="2"/>
      <c r="E145" s="2"/>
    </row>
    <row r="146" spans="2:5" x14ac:dyDescent="0.4">
      <c r="B146" s="2"/>
      <c r="C146" s="2"/>
      <c r="D146" s="2"/>
      <c r="E146" s="2"/>
    </row>
    <row r="147" spans="2:5" x14ac:dyDescent="0.4">
      <c r="B147" s="2"/>
      <c r="C147" s="2"/>
      <c r="D147" s="2"/>
      <c r="E147" s="2"/>
    </row>
    <row r="148" spans="2:5" x14ac:dyDescent="0.4">
      <c r="B148" s="2"/>
      <c r="C148" s="2"/>
      <c r="D148" s="2"/>
      <c r="E148" s="2"/>
    </row>
    <row r="149" spans="2:5" x14ac:dyDescent="0.4">
      <c r="B149" s="2"/>
      <c r="C149" s="2"/>
      <c r="D149" s="2"/>
      <c r="E149" s="2"/>
    </row>
    <row r="150" spans="2:5" x14ac:dyDescent="0.4">
      <c r="B150" s="2"/>
      <c r="C150" s="2"/>
      <c r="D150" s="2"/>
      <c r="E150" s="2"/>
    </row>
  </sheetData>
  <mergeCells count="903">
    <mergeCell ref="AB4:AD6"/>
    <mergeCell ref="AE4:AG6"/>
    <mergeCell ref="AK4:AM6"/>
    <mergeCell ref="AN4:AP6"/>
    <mergeCell ref="AQ3:AS6"/>
    <mergeCell ref="C7:F7"/>
    <mergeCell ref="M7:O7"/>
    <mergeCell ref="Y7:AA7"/>
    <mergeCell ref="P7:R7"/>
    <mergeCell ref="P3:R6"/>
    <mergeCell ref="S4:U6"/>
    <mergeCell ref="V3:X6"/>
    <mergeCell ref="Y3:AA6"/>
    <mergeCell ref="S3:U3"/>
    <mergeCell ref="M3:O3"/>
    <mergeCell ref="J3:L6"/>
    <mergeCell ref="M4:O6"/>
    <mergeCell ref="B3:B6"/>
    <mergeCell ref="C3:F6"/>
    <mergeCell ref="G3:I6"/>
    <mergeCell ref="C8:F8"/>
    <mergeCell ref="C9:F9"/>
    <mergeCell ref="C10:F10"/>
    <mergeCell ref="C11:F11"/>
    <mergeCell ref="C12:F12"/>
    <mergeCell ref="C14:F14"/>
    <mergeCell ref="C15:F15"/>
    <mergeCell ref="C16:F16"/>
    <mergeCell ref="C17:F17"/>
    <mergeCell ref="C18:F18"/>
    <mergeCell ref="C19:F19"/>
    <mergeCell ref="G13:I13"/>
    <mergeCell ref="G14:I14"/>
    <mergeCell ref="G15:I15"/>
    <mergeCell ref="G16:I16"/>
    <mergeCell ref="G17:I17"/>
    <mergeCell ref="G18:I18"/>
    <mergeCell ref="C13:F13"/>
    <mergeCell ref="C26:F26"/>
    <mergeCell ref="C27:F27"/>
    <mergeCell ref="C28:F28"/>
    <mergeCell ref="C29:F29"/>
    <mergeCell ref="C30:F30"/>
    <mergeCell ref="C31:F31"/>
    <mergeCell ref="C20:F20"/>
    <mergeCell ref="C21:F21"/>
    <mergeCell ref="C22:F22"/>
    <mergeCell ref="C23:F23"/>
    <mergeCell ref="C24:F24"/>
    <mergeCell ref="C25:F25"/>
    <mergeCell ref="G31:I31"/>
    <mergeCell ref="G32:I32"/>
    <mergeCell ref="C45:F45"/>
    <mergeCell ref="C46:F46"/>
    <mergeCell ref="C47:F47"/>
    <mergeCell ref="C48:F48"/>
    <mergeCell ref="C49:F49"/>
    <mergeCell ref="C38:F38"/>
    <mergeCell ref="C39:F39"/>
    <mergeCell ref="C40:F40"/>
    <mergeCell ref="C41:F41"/>
    <mergeCell ref="C42:F42"/>
    <mergeCell ref="C43:F43"/>
    <mergeCell ref="C32:F32"/>
    <mergeCell ref="C33:F33"/>
    <mergeCell ref="C34:F34"/>
    <mergeCell ref="C35:F35"/>
    <mergeCell ref="C36:F36"/>
    <mergeCell ref="C37:F37"/>
    <mergeCell ref="C52:F52"/>
    <mergeCell ref="C53:F53"/>
    <mergeCell ref="C54:F54"/>
    <mergeCell ref="C55:F55"/>
    <mergeCell ref="C44:F44"/>
    <mergeCell ref="G39:I39"/>
    <mergeCell ref="G40:I40"/>
    <mergeCell ref="G41:I41"/>
    <mergeCell ref="G42:I42"/>
    <mergeCell ref="G49:I49"/>
    <mergeCell ref="G50:I50"/>
    <mergeCell ref="G51:I51"/>
    <mergeCell ref="C68:F68"/>
    <mergeCell ref="G7:I7"/>
    <mergeCell ref="G8:I8"/>
    <mergeCell ref="G9:I9"/>
    <mergeCell ref="G10:I10"/>
    <mergeCell ref="G11:I11"/>
    <mergeCell ref="G12:I12"/>
    <mergeCell ref="C62:F62"/>
    <mergeCell ref="C63:F63"/>
    <mergeCell ref="C64:F64"/>
    <mergeCell ref="C65:F65"/>
    <mergeCell ref="C66:F66"/>
    <mergeCell ref="C67:F67"/>
    <mergeCell ref="C56:F56"/>
    <mergeCell ref="C57:F57"/>
    <mergeCell ref="C58:F58"/>
    <mergeCell ref="C59:F59"/>
    <mergeCell ref="C60:F60"/>
    <mergeCell ref="C61:F61"/>
    <mergeCell ref="C50:F50"/>
    <mergeCell ref="C51:F51"/>
    <mergeCell ref="G68:I68"/>
    <mergeCell ref="G61:I61"/>
    <mergeCell ref="G62:I62"/>
    <mergeCell ref="G63:I63"/>
    <mergeCell ref="G64:I64"/>
    <mergeCell ref="G65:I65"/>
    <mergeCell ref="G66:I66"/>
    <mergeCell ref="G55:I55"/>
    <mergeCell ref="G56:I56"/>
    <mergeCell ref="G57:I57"/>
    <mergeCell ref="G58:I58"/>
    <mergeCell ref="G59:I59"/>
    <mergeCell ref="G60:I60"/>
    <mergeCell ref="G28:I28"/>
    <mergeCell ref="G29:I29"/>
    <mergeCell ref="G30:I30"/>
    <mergeCell ref="G19:I19"/>
    <mergeCell ref="G20:I20"/>
    <mergeCell ref="G21:I21"/>
    <mergeCell ref="G22:I22"/>
    <mergeCell ref="G23:I23"/>
    <mergeCell ref="G24:I24"/>
    <mergeCell ref="J7:L7"/>
    <mergeCell ref="J8:L8"/>
    <mergeCell ref="J9:L9"/>
    <mergeCell ref="J10:L10"/>
    <mergeCell ref="J11:L11"/>
    <mergeCell ref="G52:I52"/>
    <mergeCell ref="G53:I53"/>
    <mergeCell ref="G54:I54"/>
    <mergeCell ref="G43:I43"/>
    <mergeCell ref="G44:I44"/>
    <mergeCell ref="G45:I45"/>
    <mergeCell ref="G46:I46"/>
    <mergeCell ref="G47:I47"/>
    <mergeCell ref="G48:I48"/>
    <mergeCell ref="G37:I37"/>
    <mergeCell ref="G38:I38"/>
    <mergeCell ref="G33:I33"/>
    <mergeCell ref="G34:I34"/>
    <mergeCell ref="G35:I35"/>
    <mergeCell ref="G36:I36"/>
    <mergeCell ref="G25:I25"/>
    <mergeCell ref="G26:I26"/>
    <mergeCell ref="G27:I27"/>
    <mergeCell ref="J18:L18"/>
    <mergeCell ref="J19:L19"/>
    <mergeCell ref="J20:L20"/>
    <mergeCell ref="J21:L21"/>
    <mergeCell ref="J22:L22"/>
    <mergeCell ref="J23:L23"/>
    <mergeCell ref="J12:L12"/>
    <mergeCell ref="J13:L13"/>
    <mergeCell ref="J14:L14"/>
    <mergeCell ref="J15:L15"/>
    <mergeCell ref="J16:L16"/>
    <mergeCell ref="J17:L17"/>
    <mergeCell ref="J30:L30"/>
    <mergeCell ref="J31:L31"/>
    <mergeCell ref="J32:L32"/>
    <mergeCell ref="J33:L33"/>
    <mergeCell ref="J34:L34"/>
    <mergeCell ref="J35:L35"/>
    <mergeCell ref="J24:L24"/>
    <mergeCell ref="J25:L25"/>
    <mergeCell ref="J26:L26"/>
    <mergeCell ref="J27:L27"/>
    <mergeCell ref="J28:L28"/>
    <mergeCell ref="J29:L29"/>
    <mergeCell ref="J42:L42"/>
    <mergeCell ref="J43:L43"/>
    <mergeCell ref="J44:L44"/>
    <mergeCell ref="J45:L45"/>
    <mergeCell ref="J46:L46"/>
    <mergeCell ref="J47:L47"/>
    <mergeCell ref="J36:L36"/>
    <mergeCell ref="J37:L37"/>
    <mergeCell ref="J38:L38"/>
    <mergeCell ref="J39:L39"/>
    <mergeCell ref="J40:L40"/>
    <mergeCell ref="J41:L41"/>
    <mergeCell ref="J54:L54"/>
    <mergeCell ref="J55:L55"/>
    <mergeCell ref="J56:L56"/>
    <mergeCell ref="J57:L57"/>
    <mergeCell ref="J58:L58"/>
    <mergeCell ref="J59:L59"/>
    <mergeCell ref="J48:L48"/>
    <mergeCell ref="J49:L49"/>
    <mergeCell ref="J50:L50"/>
    <mergeCell ref="J51:L51"/>
    <mergeCell ref="J52:L52"/>
    <mergeCell ref="J53:L53"/>
    <mergeCell ref="M14:O14"/>
    <mergeCell ref="M15:O15"/>
    <mergeCell ref="M16:O16"/>
    <mergeCell ref="M17:O17"/>
    <mergeCell ref="M18:O18"/>
    <mergeCell ref="M19:O19"/>
    <mergeCell ref="M8:O8"/>
    <mergeCell ref="M9:O9"/>
    <mergeCell ref="M10:O10"/>
    <mergeCell ref="M11:O11"/>
    <mergeCell ref="M12:O12"/>
    <mergeCell ref="M13:O13"/>
    <mergeCell ref="M26:O26"/>
    <mergeCell ref="M27:O27"/>
    <mergeCell ref="M28:O28"/>
    <mergeCell ref="M29:O29"/>
    <mergeCell ref="M30:O30"/>
    <mergeCell ref="M31:O31"/>
    <mergeCell ref="M20:O20"/>
    <mergeCell ref="M21:O21"/>
    <mergeCell ref="M22:O22"/>
    <mergeCell ref="M23:O23"/>
    <mergeCell ref="M24:O24"/>
    <mergeCell ref="M25:O25"/>
    <mergeCell ref="M38:O38"/>
    <mergeCell ref="M39:O39"/>
    <mergeCell ref="M40:O40"/>
    <mergeCell ref="M41:O41"/>
    <mergeCell ref="M42:O42"/>
    <mergeCell ref="M43:O43"/>
    <mergeCell ref="M32:O32"/>
    <mergeCell ref="M33:O33"/>
    <mergeCell ref="M34:O34"/>
    <mergeCell ref="M35:O35"/>
    <mergeCell ref="M36:O36"/>
    <mergeCell ref="M37:O37"/>
    <mergeCell ref="M50:O50"/>
    <mergeCell ref="M51:O51"/>
    <mergeCell ref="M52:O52"/>
    <mergeCell ref="M53:O53"/>
    <mergeCell ref="M54:O54"/>
    <mergeCell ref="M55:O55"/>
    <mergeCell ref="M44:O44"/>
    <mergeCell ref="M45:O45"/>
    <mergeCell ref="M46:O46"/>
    <mergeCell ref="M47:O47"/>
    <mergeCell ref="M48:O48"/>
    <mergeCell ref="M49:O49"/>
    <mergeCell ref="M62:O62"/>
    <mergeCell ref="M63:O63"/>
    <mergeCell ref="M64:O64"/>
    <mergeCell ref="M65:O65"/>
    <mergeCell ref="M66:O66"/>
    <mergeCell ref="M67:O67"/>
    <mergeCell ref="M56:O56"/>
    <mergeCell ref="M57:O57"/>
    <mergeCell ref="M58:O58"/>
    <mergeCell ref="M59:O59"/>
    <mergeCell ref="M60:O60"/>
    <mergeCell ref="M61:O61"/>
    <mergeCell ref="P14:R14"/>
    <mergeCell ref="P15:R15"/>
    <mergeCell ref="P16:R16"/>
    <mergeCell ref="P17:R17"/>
    <mergeCell ref="P18:R18"/>
    <mergeCell ref="P19:R19"/>
    <mergeCell ref="P8:R8"/>
    <mergeCell ref="P9:R9"/>
    <mergeCell ref="P10:R10"/>
    <mergeCell ref="P11:R11"/>
    <mergeCell ref="P12:R12"/>
    <mergeCell ref="P13:R13"/>
    <mergeCell ref="P26:R26"/>
    <mergeCell ref="P27:R27"/>
    <mergeCell ref="P28:R28"/>
    <mergeCell ref="P29:R29"/>
    <mergeCell ref="P30:R30"/>
    <mergeCell ref="P31:R31"/>
    <mergeCell ref="P20:R20"/>
    <mergeCell ref="P21:R21"/>
    <mergeCell ref="P22:R22"/>
    <mergeCell ref="P23:R23"/>
    <mergeCell ref="P24:R24"/>
    <mergeCell ref="P25:R25"/>
    <mergeCell ref="P38:R38"/>
    <mergeCell ref="P39:R39"/>
    <mergeCell ref="P40:R40"/>
    <mergeCell ref="P41:R41"/>
    <mergeCell ref="P42:R42"/>
    <mergeCell ref="P43:R43"/>
    <mergeCell ref="P32:R32"/>
    <mergeCell ref="P33:R33"/>
    <mergeCell ref="P34:R34"/>
    <mergeCell ref="P35:R35"/>
    <mergeCell ref="P36:R36"/>
    <mergeCell ref="P37:R37"/>
    <mergeCell ref="P61:R61"/>
    <mergeCell ref="P50:R50"/>
    <mergeCell ref="P51:R51"/>
    <mergeCell ref="P52:R52"/>
    <mergeCell ref="P53:R53"/>
    <mergeCell ref="P54:R54"/>
    <mergeCell ref="P55:R55"/>
    <mergeCell ref="P44:R44"/>
    <mergeCell ref="P45:R45"/>
    <mergeCell ref="P46:R46"/>
    <mergeCell ref="P47:R47"/>
    <mergeCell ref="P48:R48"/>
    <mergeCell ref="P49:R49"/>
    <mergeCell ref="S13:U13"/>
    <mergeCell ref="S14:U14"/>
    <mergeCell ref="S15:U15"/>
    <mergeCell ref="S16:U16"/>
    <mergeCell ref="S17:U17"/>
    <mergeCell ref="S18:U18"/>
    <mergeCell ref="P68:R68"/>
    <mergeCell ref="S7:U7"/>
    <mergeCell ref="S8:U8"/>
    <mergeCell ref="S9:U9"/>
    <mergeCell ref="S10:U10"/>
    <mergeCell ref="S11:U11"/>
    <mergeCell ref="S12:U12"/>
    <mergeCell ref="P62:R62"/>
    <mergeCell ref="P63:R63"/>
    <mergeCell ref="P64:R64"/>
    <mergeCell ref="P65:R65"/>
    <mergeCell ref="P66:R66"/>
    <mergeCell ref="P67:R67"/>
    <mergeCell ref="P56:R56"/>
    <mergeCell ref="P57:R57"/>
    <mergeCell ref="P58:R58"/>
    <mergeCell ref="P59:R59"/>
    <mergeCell ref="P60:R60"/>
    <mergeCell ref="S25:U25"/>
    <mergeCell ref="S26:U26"/>
    <mergeCell ref="S27:U27"/>
    <mergeCell ref="S28:U28"/>
    <mergeCell ref="S29:U29"/>
    <mergeCell ref="S30:U30"/>
    <mergeCell ref="S19:U19"/>
    <mergeCell ref="S20:U20"/>
    <mergeCell ref="S21:U21"/>
    <mergeCell ref="S22:U22"/>
    <mergeCell ref="S23:U23"/>
    <mergeCell ref="S24:U24"/>
    <mergeCell ref="S37:U37"/>
    <mergeCell ref="S38:U38"/>
    <mergeCell ref="S39:U39"/>
    <mergeCell ref="S40:U40"/>
    <mergeCell ref="S41:U41"/>
    <mergeCell ref="S42:U42"/>
    <mergeCell ref="S31:U31"/>
    <mergeCell ref="S32:U32"/>
    <mergeCell ref="S33:U33"/>
    <mergeCell ref="S34:U34"/>
    <mergeCell ref="S35:U35"/>
    <mergeCell ref="S36:U36"/>
    <mergeCell ref="S60:U60"/>
    <mergeCell ref="S49:U49"/>
    <mergeCell ref="S50:U50"/>
    <mergeCell ref="S51:U51"/>
    <mergeCell ref="S52:U52"/>
    <mergeCell ref="S53:U53"/>
    <mergeCell ref="S54:U54"/>
    <mergeCell ref="S43:U43"/>
    <mergeCell ref="S44:U44"/>
    <mergeCell ref="S45:U45"/>
    <mergeCell ref="S46:U46"/>
    <mergeCell ref="S47:U47"/>
    <mergeCell ref="S48:U48"/>
    <mergeCell ref="V12:X12"/>
    <mergeCell ref="V13:X13"/>
    <mergeCell ref="V14:X14"/>
    <mergeCell ref="V15:X15"/>
    <mergeCell ref="V16:X16"/>
    <mergeCell ref="V17:X17"/>
    <mergeCell ref="S67:U67"/>
    <mergeCell ref="S68:U68"/>
    <mergeCell ref="V7:X7"/>
    <mergeCell ref="V8:X8"/>
    <mergeCell ref="V9:X9"/>
    <mergeCell ref="V10:X10"/>
    <mergeCell ref="V11:X11"/>
    <mergeCell ref="S61:U61"/>
    <mergeCell ref="S62:U62"/>
    <mergeCell ref="S63:U63"/>
    <mergeCell ref="S64:U64"/>
    <mergeCell ref="S65:U65"/>
    <mergeCell ref="S66:U66"/>
    <mergeCell ref="S55:U55"/>
    <mergeCell ref="S56:U56"/>
    <mergeCell ref="S57:U57"/>
    <mergeCell ref="S58:U58"/>
    <mergeCell ref="S59:U59"/>
    <mergeCell ref="V24:X24"/>
    <mergeCell ref="V25:X25"/>
    <mergeCell ref="V26:X26"/>
    <mergeCell ref="V27:X27"/>
    <mergeCell ref="V28:X28"/>
    <mergeCell ref="V29:X29"/>
    <mergeCell ref="V18:X18"/>
    <mergeCell ref="V19:X19"/>
    <mergeCell ref="V20:X20"/>
    <mergeCell ref="V21:X21"/>
    <mergeCell ref="V22:X22"/>
    <mergeCell ref="V23:X23"/>
    <mergeCell ref="V36:X36"/>
    <mergeCell ref="V37:X37"/>
    <mergeCell ref="V38:X38"/>
    <mergeCell ref="V39:X39"/>
    <mergeCell ref="V40:X40"/>
    <mergeCell ref="V41:X41"/>
    <mergeCell ref="V30:X30"/>
    <mergeCell ref="V31:X31"/>
    <mergeCell ref="V32:X32"/>
    <mergeCell ref="V33:X33"/>
    <mergeCell ref="V34:X34"/>
    <mergeCell ref="V35:X35"/>
    <mergeCell ref="V51:X51"/>
    <mergeCell ref="V52:X52"/>
    <mergeCell ref="V53:X53"/>
    <mergeCell ref="V42:X42"/>
    <mergeCell ref="V43:X43"/>
    <mergeCell ref="V44:X44"/>
    <mergeCell ref="V45:X45"/>
    <mergeCell ref="V46:X46"/>
    <mergeCell ref="V47:X47"/>
    <mergeCell ref="Y8:AA8"/>
    <mergeCell ref="Y9:AA9"/>
    <mergeCell ref="Y10:AA10"/>
    <mergeCell ref="Y11:AA11"/>
    <mergeCell ref="Y12:AA12"/>
    <mergeCell ref="Y13:AA13"/>
    <mergeCell ref="V66:X66"/>
    <mergeCell ref="V67:X67"/>
    <mergeCell ref="V68:X68"/>
    <mergeCell ref="V60:X60"/>
    <mergeCell ref="V61:X61"/>
    <mergeCell ref="V62:X62"/>
    <mergeCell ref="V63:X63"/>
    <mergeCell ref="V64:X64"/>
    <mergeCell ref="V65:X65"/>
    <mergeCell ref="V54:X54"/>
    <mergeCell ref="V55:X55"/>
    <mergeCell ref="V56:X56"/>
    <mergeCell ref="V57:X57"/>
    <mergeCell ref="V58:X58"/>
    <mergeCell ref="V59:X59"/>
    <mergeCell ref="V48:X48"/>
    <mergeCell ref="V49:X49"/>
    <mergeCell ref="V50:X50"/>
    <mergeCell ref="Y20:AA20"/>
    <mergeCell ref="Y21:AA21"/>
    <mergeCell ref="Y22:AA22"/>
    <mergeCell ref="Y23:AA23"/>
    <mergeCell ref="Y24:AA24"/>
    <mergeCell ref="Y25:AA25"/>
    <mergeCell ref="Y14:AA14"/>
    <mergeCell ref="Y15:AA15"/>
    <mergeCell ref="Y16:AA16"/>
    <mergeCell ref="Y17:AA17"/>
    <mergeCell ref="Y18:AA18"/>
    <mergeCell ref="Y19:AA19"/>
    <mergeCell ref="Y32:AA32"/>
    <mergeCell ref="Y33:AA33"/>
    <mergeCell ref="Y34:AA34"/>
    <mergeCell ref="Y35:AA35"/>
    <mergeCell ref="Y36:AA36"/>
    <mergeCell ref="Y37:AA37"/>
    <mergeCell ref="Y26:AA26"/>
    <mergeCell ref="Y27:AA27"/>
    <mergeCell ref="Y28:AA28"/>
    <mergeCell ref="Y29:AA29"/>
    <mergeCell ref="Y30:AA30"/>
    <mergeCell ref="Y31:AA31"/>
    <mergeCell ref="Y55:AA55"/>
    <mergeCell ref="Y44:AA44"/>
    <mergeCell ref="Y45:AA45"/>
    <mergeCell ref="Y46:AA46"/>
    <mergeCell ref="Y47:AA47"/>
    <mergeCell ref="Y48:AA48"/>
    <mergeCell ref="Y49:AA49"/>
    <mergeCell ref="Y38:AA38"/>
    <mergeCell ref="Y39:AA39"/>
    <mergeCell ref="Y40:AA40"/>
    <mergeCell ref="Y41:AA41"/>
    <mergeCell ref="Y42:AA42"/>
    <mergeCell ref="Y43:AA43"/>
    <mergeCell ref="Y68:AA68"/>
    <mergeCell ref="AB7:AD7"/>
    <mergeCell ref="AB8:AD8"/>
    <mergeCell ref="AB9:AD9"/>
    <mergeCell ref="AB10:AD10"/>
    <mergeCell ref="AB11:AD11"/>
    <mergeCell ref="AB12:AD12"/>
    <mergeCell ref="Y62:AA62"/>
    <mergeCell ref="Y63:AA63"/>
    <mergeCell ref="Y64:AA64"/>
    <mergeCell ref="Y65:AA65"/>
    <mergeCell ref="Y66:AA66"/>
    <mergeCell ref="Y67:AA67"/>
    <mergeCell ref="Y56:AA56"/>
    <mergeCell ref="Y57:AA57"/>
    <mergeCell ref="Y58:AA58"/>
    <mergeCell ref="Y59:AA59"/>
    <mergeCell ref="Y60:AA60"/>
    <mergeCell ref="Y61:AA61"/>
    <mergeCell ref="Y50:AA50"/>
    <mergeCell ref="Y51:AA51"/>
    <mergeCell ref="Y52:AA52"/>
    <mergeCell ref="Y53:AA53"/>
    <mergeCell ref="Y54:AA54"/>
    <mergeCell ref="AB19:AD19"/>
    <mergeCell ref="AB20:AD20"/>
    <mergeCell ref="AB21:AD21"/>
    <mergeCell ref="AB22:AD22"/>
    <mergeCell ref="AB23:AD23"/>
    <mergeCell ref="AB24:AD24"/>
    <mergeCell ref="AB13:AD13"/>
    <mergeCell ref="AB14:AD14"/>
    <mergeCell ref="AB15:AD15"/>
    <mergeCell ref="AB16:AD16"/>
    <mergeCell ref="AB17:AD17"/>
    <mergeCell ref="AB18:AD18"/>
    <mergeCell ref="AB34:AD34"/>
    <mergeCell ref="AB35:AD35"/>
    <mergeCell ref="AB36:AD36"/>
    <mergeCell ref="AB25:AD25"/>
    <mergeCell ref="AB26:AD26"/>
    <mergeCell ref="AB27:AD27"/>
    <mergeCell ref="AB28:AD28"/>
    <mergeCell ref="AB29:AD29"/>
    <mergeCell ref="AB30:AD30"/>
    <mergeCell ref="AB65:AD65"/>
    <mergeCell ref="AB66:AD66"/>
    <mergeCell ref="AB55:AD55"/>
    <mergeCell ref="AB56:AD56"/>
    <mergeCell ref="AB57:AD57"/>
    <mergeCell ref="AB58:AD58"/>
    <mergeCell ref="AB59:AD59"/>
    <mergeCell ref="AB60:AD60"/>
    <mergeCell ref="AB49:AD49"/>
    <mergeCell ref="AB50:AD50"/>
    <mergeCell ref="AB51:AD51"/>
    <mergeCell ref="AB52:AD52"/>
    <mergeCell ref="AB53:AD53"/>
    <mergeCell ref="AB54:AD54"/>
    <mergeCell ref="AE7:AG7"/>
    <mergeCell ref="AE8:AG8"/>
    <mergeCell ref="AE9:AG9"/>
    <mergeCell ref="AE10:AG10"/>
    <mergeCell ref="AE11:AG11"/>
    <mergeCell ref="AB61:AD61"/>
    <mergeCell ref="AB62:AD62"/>
    <mergeCell ref="AB63:AD63"/>
    <mergeCell ref="AB64:AD64"/>
    <mergeCell ref="AB43:AD43"/>
    <mergeCell ref="AB44:AD44"/>
    <mergeCell ref="AB45:AD45"/>
    <mergeCell ref="AB46:AD46"/>
    <mergeCell ref="AB47:AD47"/>
    <mergeCell ref="AB48:AD48"/>
    <mergeCell ref="AB37:AD37"/>
    <mergeCell ref="AB38:AD38"/>
    <mergeCell ref="AB39:AD39"/>
    <mergeCell ref="AB40:AD40"/>
    <mergeCell ref="AB41:AD41"/>
    <mergeCell ref="AB42:AD42"/>
    <mergeCell ref="AB31:AD31"/>
    <mergeCell ref="AB32:AD32"/>
    <mergeCell ref="AB33:AD33"/>
    <mergeCell ref="AE18:AG18"/>
    <mergeCell ref="AE19:AG19"/>
    <mergeCell ref="AE20:AG20"/>
    <mergeCell ref="AE21:AG21"/>
    <mergeCell ref="AE22:AG22"/>
    <mergeCell ref="AE23:AG23"/>
    <mergeCell ref="AE12:AG12"/>
    <mergeCell ref="AE13:AG13"/>
    <mergeCell ref="AE14:AG14"/>
    <mergeCell ref="AE15:AG15"/>
    <mergeCell ref="AE16:AG16"/>
    <mergeCell ref="AE17:AG17"/>
    <mergeCell ref="AE30:AG30"/>
    <mergeCell ref="AE31:AG31"/>
    <mergeCell ref="AE32:AG32"/>
    <mergeCell ref="AE33:AG33"/>
    <mergeCell ref="AE34:AG34"/>
    <mergeCell ref="AE35:AG35"/>
    <mergeCell ref="AE24:AG24"/>
    <mergeCell ref="AE25:AG25"/>
    <mergeCell ref="AE26:AG26"/>
    <mergeCell ref="AE27:AG27"/>
    <mergeCell ref="AE28:AG28"/>
    <mergeCell ref="AE29:AG29"/>
    <mergeCell ref="AE42:AG42"/>
    <mergeCell ref="AE43:AG43"/>
    <mergeCell ref="AE44:AG44"/>
    <mergeCell ref="AE45:AG45"/>
    <mergeCell ref="AE46:AG46"/>
    <mergeCell ref="AE47:AG47"/>
    <mergeCell ref="AE36:AG36"/>
    <mergeCell ref="AE37:AG37"/>
    <mergeCell ref="AE38:AG38"/>
    <mergeCell ref="AE39:AG39"/>
    <mergeCell ref="AE40:AG40"/>
    <mergeCell ref="AE41:AG41"/>
    <mergeCell ref="AE54:AG54"/>
    <mergeCell ref="AE55:AG55"/>
    <mergeCell ref="AE56:AG56"/>
    <mergeCell ref="AE57:AG57"/>
    <mergeCell ref="AE58:AG58"/>
    <mergeCell ref="AE59:AG59"/>
    <mergeCell ref="AE48:AG48"/>
    <mergeCell ref="AE49:AG49"/>
    <mergeCell ref="AE50:AG50"/>
    <mergeCell ref="AE51:AG51"/>
    <mergeCell ref="AE52:AG52"/>
    <mergeCell ref="AE53:AG53"/>
    <mergeCell ref="AE66:AG66"/>
    <mergeCell ref="AE67:AG67"/>
    <mergeCell ref="AE68:AG68"/>
    <mergeCell ref="AE60:AG60"/>
    <mergeCell ref="AE61:AG61"/>
    <mergeCell ref="AE62:AG62"/>
    <mergeCell ref="AE63:AG63"/>
    <mergeCell ref="AE64:AG64"/>
    <mergeCell ref="AE65:AG65"/>
    <mergeCell ref="AK13:AM13"/>
    <mergeCell ref="AK14:AM14"/>
    <mergeCell ref="AK15:AM15"/>
    <mergeCell ref="AK16:AM16"/>
    <mergeCell ref="AK17:AM17"/>
    <mergeCell ref="AK18:AM18"/>
    <mergeCell ref="AK7:AM7"/>
    <mergeCell ref="AK8:AM8"/>
    <mergeCell ref="AK9:AM9"/>
    <mergeCell ref="AK10:AM10"/>
    <mergeCell ref="AK11:AM11"/>
    <mergeCell ref="AK12:AM12"/>
    <mergeCell ref="AK25:AM25"/>
    <mergeCell ref="AK26:AM26"/>
    <mergeCell ref="AK27:AM27"/>
    <mergeCell ref="AK28:AM28"/>
    <mergeCell ref="AK29:AM29"/>
    <mergeCell ref="AK30:AM30"/>
    <mergeCell ref="AK19:AM19"/>
    <mergeCell ref="AK20:AM20"/>
    <mergeCell ref="AK21:AM21"/>
    <mergeCell ref="AK22:AM22"/>
    <mergeCell ref="AK23:AM23"/>
    <mergeCell ref="AK24:AM24"/>
    <mergeCell ref="AK37:AM37"/>
    <mergeCell ref="AK38:AM38"/>
    <mergeCell ref="AK39:AM39"/>
    <mergeCell ref="AK40:AM40"/>
    <mergeCell ref="AK41:AM41"/>
    <mergeCell ref="AK42:AM42"/>
    <mergeCell ref="AK31:AM31"/>
    <mergeCell ref="AK32:AM32"/>
    <mergeCell ref="AK33:AM33"/>
    <mergeCell ref="AK34:AM34"/>
    <mergeCell ref="AK35:AM35"/>
    <mergeCell ref="AK36:AM36"/>
    <mergeCell ref="AK51:AM51"/>
    <mergeCell ref="AK52:AM52"/>
    <mergeCell ref="AK53:AM53"/>
    <mergeCell ref="AK54:AM54"/>
    <mergeCell ref="AK43:AM43"/>
    <mergeCell ref="AK44:AM44"/>
    <mergeCell ref="AK45:AM45"/>
    <mergeCell ref="AK46:AM46"/>
    <mergeCell ref="AK47:AM47"/>
    <mergeCell ref="AK48:AM48"/>
    <mergeCell ref="AN12:AP12"/>
    <mergeCell ref="AN13:AP13"/>
    <mergeCell ref="AN14:AP14"/>
    <mergeCell ref="AN15:AP15"/>
    <mergeCell ref="AN16:AP16"/>
    <mergeCell ref="AN17:AP17"/>
    <mergeCell ref="AN7:AP7"/>
    <mergeCell ref="AN8:AP8"/>
    <mergeCell ref="AN9:AP9"/>
    <mergeCell ref="AN10:AP10"/>
    <mergeCell ref="AN11:AP11"/>
    <mergeCell ref="AN24:AP24"/>
    <mergeCell ref="AN25:AP25"/>
    <mergeCell ref="AN26:AP26"/>
    <mergeCell ref="AN27:AP27"/>
    <mergeCell ref="AN28:AP28"/>
    <mergeCell ref="AN29:AP29"/>
    <mergeCell ref="AN18:AP18"/>
    <mergeCell ref="AN19:AP19"/>
    <mergeCell ref="AN20:AP20"/>
    <mergeCell ref="AN21:AP21"/>
    <mergeCell ref="AN22:AP22"/>
    <mergeCell ref="AN23:AP23"/>
    <mergeCell ref="AN36:AP36"/>
    <mergeCell ref="AN37:AP37"/>
    <mergeCell ref="AN38:AP38"/>
    <mergeCell ref="AN39:AP39"/>
    <mergeCell ref="AN40:AP40"/>
    <mergeCell ref="AN41:AP41"/>
    <mergeCell ref="AN30:AP30"/>
    <mergeCell ref="AN31:AP31"/>
    <mergeCell ref="AN32:AP32"/>
    <mergeCell ref="AN33:AP33"/>
    <mergeCell ref="AN34:AP34"/>
    <mergeCell ref="AN35:AP35"/>
    <mergeCell ref="AN48:AP48"/>
    <mergeCell ref="AN49:AP49"/>
    <mergeCell ref="AN50:AP50"/>
    <mergeCell ref="AN51:AP51"/>
    <mergeCell ref="AN52:AP52"/>
    <mergeCell ref="AN53:AP53"/>
    <mergeCell ref="AN42:AP42"/>
    <mergeCell ref="AN43:AP43"/>
    <mergeCell ref="AN44:AP44"/>
    <mergeCell ref="AN45:AP45"/>
    <mergeCell ref="AN46:AP46"/>
    <mergeCell ref="AN47:AP47"/>
    <mergeCell ref="AQ13:AS13"/>
    <mergeCell ref="AQ14:AS14"/>
    <mergeCell ref="AQ15:AS15"/>
    <mergeCell ref="AQ16:AS16"/>
    <mergeCell ref="AQ17:AS17"/>
    <mergeCell ref="AQ18:AS18"/>
    <mergeCell ref="AQ7:AS7"/>
    <mergeCell ref="AQ8:AS8"/>
    <mergeCell ref="AQ9:AS9"/>
    <mergeCell ref="AQ10:AS10"/>
    <mergeCell ref="AQ11:AS11"/>
    <mergeCell ref="AQ12:AS12"/>
    <mergeCell ref="AQ36:AS36"/>
    <mergeCell ref="AQ25:AS25"/>
    <mergeCell ref="AQ26:AS26"/>
    <mergeCell ref="AQ27:AS27"/>
    <mergeCell ref="AQ28:AS28"/>
    <mergeCell ref="AQ29:AS29"/>
    <mergeCell ref="AQ30:AS30"/>
    <mergeCell ref="AQ19:AS19"/>
    <mergeCell ref="AQ20:AS20"/>
    <mergeCell ref="AQ21:AS21"/>
    <mergeCell ref="AQ22:AS22"/>
    <mergeCell ref="AQ23:AS23"/>
    <mergeCell ref="AQ24:AS24"/>
    <mergeCell ref="J60:L60"/>
    <mergeCell ref="J61:L61"/>
    <mergeCell ref="J62:L62"/>
    <mergeCell ref="J63:L63"/>
    <mergeCell ref="J64:L64"/>
    <mergeCell ref="J65:L65"/>
    <mergeCell ref="G67:I67"/>
    <mergeCell ref="AQ40:AS40"/>
    <mergeCell ref="AQ41:AS41"/>
    <mergeCell ref="AQ42:AS42"/>
    <mergeCell ref="AN66:AP66"/>
    <mergeCell ref="AN67:AP67"/>
    <mergeCell ref="AN60:AP60"/>
    <mergeCell ref="AN61:AP61"/>
    <mergeCell ref="AN62:AP62"/>
    <mergeCell ref="AN63:AP63"/>
    <mergeCell ref="AN64:AP64"/>
    <mergeCell ref="AN65:AP65"/>
    <mergeCell ref="AN54:AP54"/>
    <mergeCell ref="AN55:AP55"/>
    <mergeCell ref="AN56:AP56"/>
    <mergeCell ref="AN57:AP57"/>
    <mergeCell ref="AN58:AP58"/>
    <mergeCell ref="AN59:AP59"/>
    <mergeCell ref="C69:F69"/>
    <mergeCell ref="G69:I69"/>
    <mergeCell ref="J69:L69"/>
    <mergeCell ref="AQ61:AS61"/>
    <mergeCell ref="AQ62:AS62"/>
    <mergeCell ref="AQ63:AS63"/>
    <mergeCell ref="AQ64:AS64"/>
    <mergeCell ref="AQ65:AS65"/>
    <mergeCell ref="AQ66:AS66"/>
    <mergeCell ref="AK67:AM67"/>
    <mergeCell ref="AK68:AM68"/>
    <mergeCell ref="AB67:AD67"/>
    <mergeCell ref="AB68:AD68"/>
    <mergeCell ref="M68:O68"/>
    <mergeCell ref="J66:L66"/>
    <mergeCell ref="J67:L67"/>
    <mergeCell ref="J68:L68"/>
    <mergeCell ref="AN68:AP68"/>
    <mergeCell ref="AK61:AM61"/>
    <mergeCell ref="AK62:AM62"/>
    <mergeCell ref="AK63:AM63"/>
    <mergeCell ref="AK64:AM64"/>
    <mergeCell ref="AK65:AM65"/>
    <mergeCell ref="AK66:AM66"/>
    <mergeCell ref="M69:O69"/>
    <mergeCell ref="S69:U69"/>
    <mergeCell ref="AQ67:AS67"/>
    <mergeCell ref="AQ68:AS68"/>
    <mergeCell ref="AQ49:AS49"/>
    <mergeCell ref="AQ50:AS50"/>
    <mergeCell ref="AQ51:AS51"/>
    <mergeCell ref="AQ52:AS52"/>
    <mergeCell ref="AQ53:AS53"/>
    <mergeCell ref="AQ54:AS54"/>
    <mergeCell ref="AQ55:AS55"/>
    <mergeCell ref="AQ56:AS56"/>
    <mergeCell ref="AQ57:AS57"/>
    <mergeCell ref="AQ58:AS58"/>
    <mergeCell ref="AQ59:AS59"/>
    <mergeCell ref="AQ60:AS60"/>
    <mergeCell ref="AK55:AM55"/>
    <mergeCell ref="AK56:AM56"/>
    <mergeCell ref="AK57:AM57"/>
    <mergeCell ref="AK58:AM58"/>
    <mergeCell ref="AK59:AM59"/>
    <mergeCell ref="AK60:AM60"/>
    <mergeCell ref="AK49:AM49"/>
    <mergeCell ref="AK50:AM50"/>
    <mergeCell ref="AB3:AP3"/>
    <mergeCell ref="AQ2:AS2"/>
    <mergeCell ref="AQ69:AS69"/>
    <mergeCell ref="P69:R69"/>
    <mergeCell ref="V69:X69"/>
    <mergeCell ref="Y69:AA69"/>
    <mergeCell ref="AB69:AD69"/>
    <mergeCell ref="AE69:AG69"/>
    <mergeCell ref="AK69:AM69"/>
    <mergeCell ref="AN69:AP69"/>
    <mergeCell ref="AQ43:AS43"/>
    <mergeCell ref="AQ44:AS44"/>
    <mergeCell ref="AQ45:AS45"/>
    <mergeCell ref="AQ46:AS46"/>
    <mergeCell ref="AQ47:AS47"/>
    <mergeCell ref="AQ48:AS48"/>
    <mergeCell ref="AQ37:AS37"/>
    <mergeCell ref="AQ38:AS38"/>
    <mergeCell ref="AQ39:AS39"/>
    <mergeCell ref="AQ31:AS31"/>
    <mergeCell ref="AQ32:AS32"/>
    <mergeCell ref="AQ33:AS33"/>
    <mergeCell ref="AQ34:AS34"/>
    <mergeCell ref="AQ35:AS35"/>
    <mergeCell ref="AH27:AJ27"/>
    <mergeCell ref="AH28:AJ28"/>
    <mergeCell ref="AH29:AJ29"/>
    <mergeCell ref="AH30:AJ30"/>
    <mergeCell ref="AH31:AJ31"/>
    <mergeCell ref="AH32:AJ32"/>
    <mergeCell ref="AH33:AJ33"/>
    <mergeCell ref="AH34:AJ34"/>
    <mergeCell ref="AH35:AJ35"/>
    <mergeCell ref="AH52:AJ52"/>
    <mergeCell ref="Q71:R71"/>
    <mergeCell ref="Q72:R72"/>
    <mergeCell ref="AH4:AJ6"/>
    <mergeCell ref="AH7:AJ7"/>
    <mergeCell ref="AH8:AJ8"/>
    <mergeCell ref="AH9:AJ9"/>
    <mergeCell ref="AH10:AJ10"/>
    <mergeCell ref="AH11:AJ11"/>
    <mergeCell ref="AH12:AJ12"/>
    <mergeCell ref="AH13:AJ13"/>
    <mergeCell ref="AH14:AJ14"/>
    <mergeCell ref="AH15:AJ15"/>
    <mergeCell ref="AH16:AJ16"/>
    <mergeCell ref="AH17:AJ17"/>
    <mergeCell ref="AH18:AJ18"/>
    <mergeCell ref="AH19:AJ19"/>
    <mergeCell ref="AH20:AJ20"/>
    <mergeCell ref="AH21:AJ21"/>
    <mergeCell ref="AH22:AJ22"/>
    <mergeCell ref="AH23:AJ23"/>
    <mergeCell ref="AH24:AJ24"/>
    <mergeCell ref="AH25:AJ25"/>
    <mergeCell ref="AH26:AJ26"/>
    <mergeCell ref="AH62:AJ62"/>
    <mergeCell ref="AH63:AJ63"/>
    <mergeCell ref="AH64:AJ64"/>
    <mergeCell ref="AH65:AJ65"/>
    <mergeCell ref="AH66:AJ66"/>
    <mergeCell ref="AH67:AJ67"/>
    <mergeCell ref="AH68:AJ68"/>
    <mergeCell ref="AH69:AJ69"/>
    <mergeCell ref="AH36:AJ36"/>
    <mergeCell ref="AH37:AJ37"/>
    <mergeCell ref="AH38:AJ38"/>
    <mergeCell ref="AH39:AJ39"/>
    <mergeCell ref="AH40:AJ40"/>
    <mergeCell ref="AH41:AJ41"/>
    <mergeCell ref="AH42:AJ42"/>
    <mergeCell ref="AH43:AJ43"/>
    <mergeCell ref="AH44:AJ44"/>
    <mergeCell ref="AH45:AJ45"/>
    <mergeCell ref="AH46:AJ46"/>
    <mergeCell ref="AH47:AJ47"/>
    <mergeCell ref="AH48:AJ48"/>
    <mergeCell ref="AH49:AJ49"/>
    <mergeCell ref="AH50:AJ50"/>
    <mergeCell ref="AH51:AJ51"/>
    <mergeCell ref="AH53:AJ53"/>
    <mergeCell ref="AH54:AJ54"/>
    <mergeCell ref="AH55:AJ55"/>
    <mergeCell ref="AH56:AJ56"/>
    <mergeCell ref="AH57:AJ57"/>
    <mergeCell ref="AH58:AJ58"/>
    <mergeCell ref="AH59:AJ59"/>
    <mergeCell ref="AH60:AJ60"/>
    <mergeCell ref="AH61:AJ61"/>
  </mergeCells>
  <phoneticPr fontId="1"/>
  <pageMargins left="0.70866141732283472" right="0.70866141732283472" top="0.74803149606299213" bottom="0.74803149606299213" header="0.31496062992125984" footer="0.31496062992125984"/>
  <pageSetup paperSize="8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農林水産課（o-nousui07）</dc:creator>
  <cp:lastModifiedBy>農林水産課（o-nousui07）</cp:lastModifiedBy>
  <cp:lastPrinted>2023-04-28T04:19:15Z</cp:lastPrinted>
  <dcterms:created xsi:type="dcterms:W3CDTF">2023-04-26T01:23:05Z</dcterms:created>
  <dcterms:modified xsi:type="dcterms:W3CDTF">2023-04-28T04:21:35Z</dcterms:modified>
</cp:coreProperties>
</file>