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0" windowWidth="14940" windowHeight="9450" activeTab="4"/>
  </bookViews>
  <sheets>
    <sheet name="令和6年1月" sheetId="1" r:id="rId1"/>
    <sheet name="令和6年2月" sheetId="2" r:id="rId2"/>
    <sheet name="令和6年3月" sheetId="3" r:id="rId3"/>
    <sheet name="令和6年4月" sheetId="4" r:id="rId4"/>
    <sheet name="令和6年5月" sheetId="5" r:id="rId5"/>
    <sheet name="令和6年6月" sheetId="6" r:id="rId6"/>
    <sheet name="令和6年7月" sheetId="7" r:id="rId7"/>
    <sheet name="令和6年8月" sheetId="8" r:id="rId8"/>
    <sheet name="令和6年9月" sheetId="9" r:id="rId9"/>
    <sheet name="令和6年10月" sheetId="10" r:id="rId10"/>
    <sheet name="令和6年11月" sheetId="11" r:id="rId11"/>
    <sheet name="令和２年６月" sheetId="12" state="hidden" r:id="rId12"/>
    <sheet name="令和6年12月" sheetId="13" r:id="rId13"/>
  </sheets>
  <definedNames/>
  <calcPr fullCalcOnLoad="1"/>
</workbook>
</file>

<file path=xl/sharedStrings.xml><?xml version="1.0" encoding="utf-8"?>
<sst xmlns="http://schemas.openxmlformats.org/spreadsheetml/2006/main" count="624" uniqueCount="54">
  <si>
    <t>島根県大田市</t>
  </si>
  <si>
    <t>人　口　資　料</t>
  </si>
  <si>
    <t>町名</t>
  </si>
  <si>
    <t>住基</t>
  </si>
  <si>
    <t>世帯数</t>
  </si>
  <si>
    <t>人　口</t>
  </si>
  <si>
    <t>６５歳以上</t>
  </si>
  <si>
    <t>６５歳以上人口比率</t>
  </si>
  <si>
    <t>男</t>
  </si>
  <si>
    <t>女</t>
  </si>
  <si>
    <t>計</t>
  </si>
  <si>
    <t>大　田</t>
  </si>
  <si>
    <t>川　合</t>
  </si>
  <si>
    <t>池　田</t>
  </si>
  <si>
    <t>志　学</t>
  </si>
  <si>
    <t>多　根</t>
  </si>
  <si>
    <t>山　口</t>
  </si>
  <si>
    <t>富　山</t>
  </si>
  <si>
    <t>朝　山</t>
  </si>
  <si>
    <t>波　根</t>
  </si>
  <si>
    <t>久　手</t>
  </si>
  <si>
    <t>鳥　井</t>
  </si>
  <si>
    <t>長　久</t>
  </si>
  <si>
    <t>静　間</t>
  </si>
  <si>
    <t>五十猛</t>
  </si>
  <si>
    <t>大　屋</t>
  </si>
  <si>
    <t>久　利</t>
  </si>
  <si>
    <t>大　森</t>
  </si>
  <si>
    <t>水　上</t>
  </si>
  <si>
    <t>祖　式</t>
  </si>
  <si>
    <t>大　代</t>
  </si>
  <si>
    <t>湯　里</t>
  </si>
  <si>
    <t>温泉津</t>
  </si>
  <si>
    <t>井　田</t>
  </si>
  <si>
    <t>福　波</t>
  </si>
  <si>
    <t>宅　野</t>
  </si>
  <si>
    <t>大　国</t>
  </si>
  <si>
    <t>合　計</t>
  </si>
  <si>
    <t>仁　万</t>
  </si>
  <si>
    <t>天河内</t>
  </si>
  <si>
    <t>馬　路</t>
  </si>
  <si>
    <t>令和２年6月1日現在</t>
  </si>
  <si>
    <t>令和6年12月1日現在</t>
  </si>
  <si>
    <t>令和6年11月1日現在</t>
  </si>
  <si>
    <t>令和6年10月1日現在</t>
  </si>
  <si>
    <t>令和6年9月1日現在</t>
  </si>
  <si>
    <t>令和6年8月1日現在</t>
  </si>
  <si>
    <t>令和6年7月1日現在</t>
  </si>
  <si>
    <t>令和6年6月1日現在</t>
  </si>
  <si>
    <t>令和6年5月1日現在</t>
  </si>
  <si>
    <t>令和6年4月1日現在</t>
  </si>
  <si>
    <t>令和6年3月1日現在</t>
  </si>
  <si>
    <t>令和6年2月1日現在</t>
  </si>
  <si>
    <t>令和6年1月1日現在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</si>
</sst>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2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hair"/>
      <top style="double"/>
      <bottom style="medium"/>
    </border>
    <border>
      <left style="hair"/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13">
    <xf numFmtId="0" fontId="0" fillId="0" borderId="0" xfId="0" applyAlignment="1">
      <alignment vertical="center"/>
    </xf>
    <xf numFmtId="0" fontId="4" fillId="33" borderId="0" xfId="0" applyFont="1" applyFill="1" applyAlignment="1" applyProtection="1">
      <alignment vertical="center"/>
      <protection/>
    </xf>
    <xf numFmtId="0" fontId="4" fillId="33" borderId="0" xfId="0" applyFont="1" applyFill="1" applyAlignment="1" applyProtection="1">
      <alignment horizontal="center" vertical="center"/>
      <protection/>
    </xf>
    <xf numFmtId="0" fontId="5" fillId="33" borderId="10" xfId="0" applyFont="1" applyFill="1" applyBorder="1" applyAlignment="1" applyProtection="1">
      <alignment horizontal="distributed" vertical="center"/>
      <protection/>
    </xf>
    <xf numFmtId="38" fontId="6" fillId="33" borderId="11" xfId="49" applyFont="1" applyFill="1" applyBorder="1" applyAlignment="1" applyProtection="1">
      <alignment vertical="center"/>
      <protection locked="0"/>
    </xf>
    <xf numFmtId="38" fontId="5" fillId="33" borderId="12" xfId="49" applyFont="1" applyFill="1" applyBorder="1" applyAlignment="1" applyProtection="1">
      <alignment vertical="center"/>
      <protection/>
    </xf>
    <xf numFmtId="38" fontId="6" fillId="33" borderId="13" xfId="49" applyFont="1" applyFill="1" applyBorder="1" applyAlignment="1" applyProtection="1">
      <alignment vertical="center"/>
      <protection locked="0"/>
    </xf>
    <xf numFmtId="38" fontId="5" fillId="33" borderId="13" xfId="49" applyFont="1" applyFill="1" applyBorder="1" applyAlignment="1" applyProtection="1">
      <alignment vertical="center"/>
      <protection/>
    </xf>
    <xf numFmtId="38" fontId="5" fillId="33" borderId="14" xfId="49" applyFont="1" applyFill="1" applyBorder="1" applyAlignment="1" applyProtection="1">
      <alignment vertical="center"/>
      <protection/>
    </xf>
    <xf numFmtId="10" fontId="5" fillId="33" borderId="11" xfId="0" applyNumberFormat="1" applyFont="1" applyFill="1" applyBorder="1" applyAlignment="1" applyProtection="1">
      <alignment vertical="center"/>
      <protection/>
    </xf>
    <xf numFmtId="0" fontId="5" fillId="33" borderId="12" xfId="0" applyFont="1" applyFill="1" applyBorder="1" applyAlignment="1" applyProtection="1">
      <alignment vertical="center"/>
      <protection/>
    </xf>
    <xf numFmtId="10" fontId="5" fillId="33" borderId="13" xfId="0" applyNumberFormat="1" applyFont="1" applyFill="1" applyBorder="1" applyAlignment="1" applyProtection="1">
      <alignment vertical="center"/>
      <protection/>
    </xf>
    <xf numFmtId="10" fontId="5" fillId="33" borderId="15" xfId="0" applyNumberFormat="1" applyFont="1" applyFill="1" applyBorder="1" applyAlignment="1" applyProtection="1">
      <alignment vertical="center"/>
      <protection/>
    </xf>
    <xf numFmtId="0" fontId="5" fillId="33" borderId="14" xfId="0" applyFont="1" applyFill="1" applyBorder="1" applyAlignment="1" applyProtection="1">
      <alignment vertical="center"/>
      <protection/>
    </xf>
    <xf numFmtId="0" fontId="5" fillId="33" borderId="16" xfId="0" applyFont="1" applyFill="1" applyBorder="1" applyAlignment="1" applyProtection="1">
      <alignment horizontal="distributed" vertical="center"/>
      <protection/>
    </xf>
    <xf numFmtId="38" fontId="6" fillId="33" borderId="17" xfId="49" applyFont="1" applyFill="1" applyBorder="1" applyAlignment="1" applyProtection="1">
      <alignment vertical="center"/>
      <protection locked="0"/>
    </xf>
    <xf numFmtId="38" fontId="5" fillId="33" borderId="18" xfId="49" applyFont="1" applyFill="1" applyBorder="1" applyAlignment="1" applyProtection="1">
      <alignment vertical="center"/>
      <protection/>
    </xf>
    <xf numFmtId="38" fontId="6" fillId="33" borderId="19" xfId="49" applyFont="1" applyFill="1" applyBorder="1" applyAlignment="1" applyProtection="1">
      <alignment vertical="center"/>
      <protection locked="0"/>
    </xf>
    <xf numFmtId="38" fontId="5" fillId="33" borderId="19" xfId="49" applyFont="1" applyFill="1" applyBorder="1" applyAlignment="1" applyProtection="1">
      <alignment vertical="center"/>
      <protection/>
    </xf>
    <xf numFmtId="38" fontId="5" fillId="33" borderId="20" xfId="49" applyFont="1" applyFill="1" applyBorder="1" applyAlignment="1" applyProtection="1">
      <alignment vertical="center"/>
      <protection/>
    </xf>
    <xf numFmtId="10" fontId="5" fillId="33" borderId="17" xfId="0" applyNumberFormat="1" applyFont="1" applyFill="1" applyBorder="1" applyAlignment="1" applyProtection="1">
      <alignment vertical="center"/>
      <protection/>
    </xf>
    <xf numFmtId="0" fontId="5" fillId="33" borderId="18" xfId="0" applyFont="1" applyFill="1" applyBorder="1" applyAlignment="1" applyProtection="1">
      <alignment vertical="center"/>
      <protection/>
    </xf>
    <xf numFmtId="10" fontId="5" fillId="33" borderId="19" xfId="0" applyNumberFormat="1" applyFont="1" applyFill="1" applyBorder="1" applyAlignment="1" applyProtection="1">
      <alignment vertical="center"/>
      <protection/>
    </xf>
    <xf numFmtId="10" fontId="5" fillId="33" borderId="21" xfId="0" applyNumberFormat="1" applyFont="1" applyFill="1" applyBorder="1" applyAlignment="1" applyProtection="1">
      <alignment vertical="center"/>
      <protection/>
    </xf>
    <xf numFmtId="0" fontId="5" fillId="33" borderId="20" xfId="0" applyFont="1" applyFill="1" applyBorder="1" applyAlignment="1" applyProtection="1">
      <alignment vertical="center"/>
      <protection/>
    </xf>
    <xf numFmtId="0" fontId="5" fillId="33" borderId="22" xfId="0" applyFont="1" applyFill="1" applyBorder="1" applyAlignment="1" applyProtection="1">
      <alignment horizontal="distributed" vertical="center"/>
      <protection/>
    </xf>
    <xf numFmtId="38" fontId="6" fillId="33" borderId="23" xfId="49" applyFont="1" applyFill="1" applyBorder="1" applyAlignment="1" applyProtection="1">
      <alignment vertical="center"/>
      <protection locked="0"/>
    </xf>
    <xf numFmtId="38" fontId="5" fillId="33" borderId="24" xfId="49" applyFont="1" applyFill="1" applyBorder="1" applyAlignment="1" applyProtection="1">
      <alignment vertical="center"/>
      <protection/>
    </xf>
    <xf numFmtId="38" fontId="6" fillId="33" borderId="25" xfId="49" applyFont="1" applyFill="1" applyBorder="1" applyAlignment="1" applyProtection="1">
      <alignment vertical="center"/>
      <protection locked="0"/>
    </xf>
    <xf numFmtId="38" fontId="5" fillId="33" borderId="25" xfId="49" applyFont="1" applyFill="1" applyBorder="1" applyAlignment="1" applyProtection="1">
      <alignment vertical="center"/>
      <protection/>
    </xf>
    <xf numFmtId="38" fontId="5" fillId="33" borderId="26" xfId="49" applyFont="1" applyFill="1" applyBorder="1" applyAlignment="1" applyProtection="1">
      <alignment vertical="center"/>
      <protection/>
    </xf>
    <xf numFmtId="38" fontId="6" fillId="33" borderId="27" xfId="49" applyFont="1" applyFill="1" applyBorder="1" applyAlignment="1" applyProtection="1">
      <alignment vertical="center"/>
      <protection locked="0"/>
    </xf>
    <xf numFmtId="38" fontId="5" fillId="33" borderId="28" xfId="49" applyFont="1" applyFill="1" applyBorder="1" applyAlignment="1" applyProtection="1">
      <alignment vertical="center"/>
      <protection/>
    </xf>
    <xf numFmtId="38" fontId="6" fillId="33" borderId="29" xfId="49" applyFont="1" applyFill="1" applyBorder="1" applyAlignment="1" applyProtection="1">
      <alignment vertical="center"/>
      <protection locked="0"/>
    </xf>
    <xf numFmtId="38" fontId="5" fillId="33" borderId="29" xfId="49" applyFont="1" applyFill="1" applyBorder="1" applyAlignment="1" applyProtection="1">
      <alignment vertical="center"/>
      <protection/>
    </xf>
    <xf numFmtId="38" fontId="5" fillId="33" borderId="30" xfId="49" applyFont="1" applyFill="1" applyBorder="1" applyAlignment="1" applyProtection="1">
      <alignment vertical="center"/>
      <protection/>
    </xf>
    <xf numFmtId="10" fontId="5" fillId="33" borderId="27" xfId="0" applyNumberFormat="1" applyFont="1" applyFill="1" applyBorder="1" applyAlignment="1" applyProtection="1">
      <alignment vertical="center"/>
      <protection/>
    </xf>
    <xf numFmtId="0" fontId="5" fillId="33" borderId="28" xfId="0" applyFont="1" applyFill="1" applyBorder="1" applyAlignment="1" applyProtection="1">
      <alignment vertical="center"/>
      <protection/>
    </xf>
    <xf numFmtId="10" fontId="5" fillId="33" borderId="29" xfId="0" applyNumberFormat="1" applyFont="1" applyFill="1" applyBorder="1" applyAlignment="1" applyProtection="1">
      <alignment vertical="center"/>
      <protection/>
    </xf>
    <xf numFmtId="10" fontId="5" fillId="33" borderId="31" xfId="0" applyNumberFormat="1" applyFont="1" applyFill="1" applyBorder="1" applyAlignment="1" applyProtection="1">
      <alignment vertical="center"/>
      <protection/>
    </xf>
    <xf numFmtId="0" fontId="5" fillId="33" borderId="30" xfId="0" applyFont="1" applyFill="1" applyBorder="1" applyAlignment="1" applyProtection="1">
      <alignment vertical="center"/>
      <protection/>
    </xf>
    <xf numFmtId="38" fontId="5" fillId="33" borderId="15" xfId="49" applyFont="1" applyFill="1" applyBorder="1" applyAlignment="1" applyProtection="1">
      <alignment vertical="center"/>
      <protection/>
    </xf>
    <xf numFmtId="38" fontId="5" fillId="33" borderId="21" xfId="49" applyFont="1" applyFill="1" applyBorder="1" applyAlignment="1" applyProtection="1">
      <alignment vertical="center"/>
      <protection/>
    </xf>
    <xf numFmtId="38" fontId="6" fillId="33" borderId="31" xfId="49" applyFont="1" applyFill="1" applyBorder="1" applyAlignment="1" applyProtection="1">
      <alignment vertical="center"/>
      <protection locked="0"/>
    </xf>
    <xf numFmtId="0" fontId="5" fillId="33" borderId="32" xfId="0" applyFont="1" applyFill="1" applyBorder="1" applyAlignment="1" applyProtection="1">
      <alignment horizontal="distributed" vertical="center"/>
      <protection/>
    </xf>
    <xf numFmtId="38" fontId="5" fillId="33" borderId="33" xfId="49" applyFont="1" applyFill="1" applyBorder="1" applyAlignment="1" applyProtection="1">
      <alignment vertical="center"/>
      <protection/>
    </xf>
    <xf numFmtId="10" fontId="5" fillId="33" borderId="23" xfId="0" applyNumberFormat="1" applyFont="1" applyFill="1" applyBorder="1" applyAlignment="1" applyProtection="1">
      <alignment vertical="center"/>
      <protection/>
    </xf>
    <xf numFmtId="0" fontId="5" fillId="33" borderId="24" xfId="0" applyFont="1" applyFill="1" applyBorder="1" applyAlignment="1" applyProtection="1">
      <alignment vertical="center"/>
      <protection/>
    </xf>
    <xf numFmtId="10" fontId="5" fillId="33" borderId="25" xfId="0" applyNumberFormat="1" applyFont="1" applyFill="1" applyBorder="1" applyAlignment="1" applyProtection="1">
      <alignment vertical="center"/>
      <protection/>
    </xf>
    <xf numFmtId="10" fontId="5" fillId="33" borderId="33" xfId="0" applyNumberFormat="1" applyFont="1" applyFill="1" applyBorder="1" applyAlignment="1" applyProtection="1">
      <alignment vertical="center"/>
      <protection/>
    </xf>
    <xf numFmtId="0" fontId="5" fillId="33" borderId="26" xfId="0" applyFont="1" applyFill="1" applyBorder="1" applyAlignment="1" applyProtection="1">
      <alignment vertical="center"/>
      <protection/>
    </xf>
    <xf numFmtId="0" fontId="5" fillId="33" borderId="34" xfId="0" applyFont="1" applyFill="1" applyBorder="1" applyAlignment="1" applyProtection="1">
      <alignment horizontal="distributed" vertical="center"/>
      <protection/>
    </xf>
    <xf numFmtId="38" fontId="5" fillId="33" borderId="35" xfId="49" applyFont="1" applyFill="1" applyBorder="1" applyAlignment="1" applyProtection="1">
      <alignment vertical="center"/>
      <protection/>
    </xf>
    <xf numFmtId="38" fontId="6" fillId="33" borderId="36" xfId="49" applyFont="1" applyFill="1" applyBorder="1" applyAlignment="1" applyProtection="1">
      <alignment vertical="center"/>
      <protection locked="0"/>
    </xf>
    <xf numFmtId="38" fontId="5" fillId="33" borderId="37" xfId="49" applyFont="1" applyFill="1" applyBorder="1" applyAlignment="1" applyProtection="1">
      <alignment vertical="center"/>
      <protection/>
    </xf>
    <xf numFmtId="38" fontId="6" fillId="33" borderId="38" xfId="49" applyFont="1" applyFill="1" applyBorder="1" applyAlignment="1" applyProtection="1">
      <alignment vertical="center"/>
      <protection locked="0"/>
    </xf>
    <xf numFmtId="38" fontId="5" fillId="33" borderId="38" xfId="49" applyFont="1" applyFill="1" applyBorder="1" applyAlignment="1" applyProtection="1">
      <alignment vertical="center"/>
      <protection/>
    </xf>
    <xf numFmtId="10" fontId="5" fillId="33" borderId="36" xfId="0" applyNumberFormat="1" applyFont="1" applyFill="1" applyBorder="1" applyAlignment="1" applyProtection="1">
      <alignment vertical="center"/>
      <protection/>
    </xf>
    <xf numFmtId="0" fontId="5" fillId="33" borderId="37" xfId="0" applyFont="1" applyFill="1" applyBorder="1" applyAlignment="1" applyProtection="1">
      <alignment vertical="center"/>
      <protection/>
    </xf>
    <xf numFmtId="10" fontId="5" fillId="33" borderId="38" xfId="0" applyNumberFormat="1" applyFont="1" applyFill="1" applyBorder="1" applyAlignment="1" applyProtection="1">
      <alignment vertical="center"/>
      <protection/>
    </xf>
    <xf numFmtId="0" fontId="5" fillId="33" borderId="35" xfId="0" applyFont="1" applyFill="1" applyBorder="1" applyAlignment="1" applyProtection="1">
      <alignment vertical="center"/>
      <protection/>
    </xf>
    <xf numFmtId="38" fontId="6" fillId="33" borderId="21" xfId="49" applyFont="1" applyFill="1" applyBorder="1" applyAlignment="1" applyProtection="1">
      <alignment vertical="center"/>
      <protection locked="0"/>
    </xf>
    <xf numFmtId="0" fontId="5" fillId="33" borderId="39" xfId="0" applyFont="1" applyFill="1" applyBorder="1" applyAlignment="1" applyProtection="1">
      <alignment horizontal="distributed" vertical="center"/>
      <protection/>
    </xf>
    <xf numFmtId="38" fontId="6" fillId="33" borderId="40" xfId="49" applyFont="1" applyFill="1" applyBorder="1" applyAlignment="1" applyProtection="1">
      <alignment vertical="center"/>
      <protection locked="0"/>
    </xf>
    <xf numFmtId="38" fontId="5" fillId="33" borderId="41" xfId="49" applyFont="1" applyFill="1" applyBorder="1" applyAlignment="1" applyProtection="1">
      <alignment vertical="center"/>
      <protection/>
    </xf>
    <xf numFmtId="38" fontId="6" fillId="33" borderId="42" xfId="49" applyFont="1" applyFill="1" applyBorder="1" applyAlignment="1" applyProtection="1">
      <alignment vertical="center"/>
      <protection locked="0"/>
    </xf>
    <xf numFmtId="38" fontId="5" fillId="33" borderId="42" xfId="49" applyFont="1" applyFill="1" applyBorder="1" applyAlignment="1" applyProtection="1">
      <alignment vertical="center"/>
      <protection/>
    </xf>
    <xf numFmtId="38" fontId="5" fillId="33" borderId="0" xfId="49" applyFont="1" applyFill="1" applyBorder="1" applyAlignment="1" applyProtection="1">
      <alignment vertical="center"/>
      <protection/>
    </xf>
    <xf numFmtId="38" fontId="6" fillId="33" borderId="43" xfId="49" applyFont="1" applyFill="1" applyBorder="1" applyAlignment="1" applyProtection="1">
      <alignment vertical="center"/>
      <protection locked="0"/>
    </xf>
    <xf numFmtId="38" fontId="5" fillId="33" borderId="44" xfId="49" applyFont="1" applyFill="1" applyBorder="1" applyAlignment="1" applyProtection="1">
      <alignment vertical="center"/>
      <protection/>
    </xf>
    <xf numFmtId="38" fontId="6" fillId="33" borderId="45" xfId="49" applyFont="1" applyFill="1" applyBorder="1" applyAlignment="1" applyProtection="1">
      <alignment vertical="center"/>
      <protection locked="0"/>
    </xf>
    <xf numFmtId="38" fontId="5" fillId="33" borderId="45" xfId="49" applyFont="1" applyFill="1" applyBorder="1" applyAlignment="1" applyProtection="1">
      <alignment vertical="center"/>
      <protection/>
    </xf>
    <xf numFmtId="38" fontId="5" fillId="33" borderId="46" xfId="49" applyFont="1" applyFill="1" applyBorder="1" applyAlignment="1" applyProtection="1">
      <alignment vertical="center"/>
      <protection/>
    </xf>
    <xf numFmtId="10" fontId="5" fillId="33" borderId="43" xfId="0" applyNumberFormat="1" applyFont="1" applyFill="1" applyBorder="1" applyAlignment="1" applyProtection="1">
      <alignment vertical="center"/>
      <protection/>
    </xf>
    <xf numFmtId="0" fontId="5" fillId="33" borderId="44" xfId="0" applyFont="1" applyFill="1" applyBorder="1" applyAlignment="1" applyProtection="1">
      <alignment vertical="center"/>
      <protection/>
    </xf>
    <xf numFmtId="10" fontId="5" fillId="33" borderId="45" xfId="0" applyNumberFormat="1" applyFont="1" applyFill="1" applyBorder="1" applyAlignment="1" applyProtection="1">
      <alignment vertical="center"/>
      <protection/>
    </xf>
    <xf numFmtId="10" fontId="5" fillId="33" borderId="0" xfId="0" applyNumberFormat="1" applyFont="1" applyFill="1" applyBorder="1" applyAlignment="1" applyProtection="1">
      <alignment vertical="center"/>
      <protection/>
    </xf>
    <xf numFmtId="0" fontId="5" fillId="33" borderId="46" xfId="0" applyFont="1" applyFill="1" applyBorder="1" applyAlignment="1" applyProtection="1">
      <alignment vertical="center"/>
      <protection/>
    </xf>
    <xf numFmtId="0" fontId="5" fillId="33" borderId="47" xfId="0" applyFont="1" applyFill="1" applyBorder="1" applyAlignment="1" applyProtection="1">
      <alignment horizontal="distributed" vertical="center"/>
      <protection/>
    </xf>
    <xf numFmtId="38" fontId="5" fillId="33" borderId="48" xfId="49" applyFont="1" applyFill="1" applyBorder="1" applyAlignment="1" applyProtection="1">
      <alignment vertical="center"/>
      <protection/>
    </xf>
    <xf numFmtId="38" fontId="5" fillId="33" borderId="49" xfId="49" applyFont="1" applyFill="1" applyBorder="1" applyAlignment="1" applyProtection="1">
      <alignment vertical="center"/>
      <protection/>
    </xf>
    <xf numFmtId="38" fontId="5" fillId="33" borderId="50" xfId="49" applyFont="1" applyFill="1" applyBorder="1" applyAlignment="1" applyProtection="1">
      <alignment vertical="center"/>
      <protection/>
    </xf>
    <xf numFmtId="38" fontId="5" fillId="33" borderId="51" xfId="49" applyFont="1" applyFill="1" applyBorder="1" applyAlignment="1" applyProtection="1">
      <alignment vertical="center"/>
      <protection/>
    </xf>
    <xf numFmtId="38" fontId="5" fillId="33" borderId="52" xfId="49" applyFont="1" applyFill="1" applyBorder="1" applyAlignment="1" applyProtection="1">
      <alignment vertical="center"/>
      <protection/>
    </xf>
    <xf numFmtId="10" fontId="5" fillId="33" borderId="51" xfId="0" applyNumberFormat="1" applyFont="1" applyFill="1" applyBorder="1" applyAlignment="1" applyProtection="1">
      <alignment vertical="center"/>
      <protection/>
    </xf>
    <xf numFmtId="0" fontId="5" fillId="33" borderId="49" xfId="0" applyFont="1" applyFill="1" applyBorder="1" applyAlignment="1" applyProtection="1">
      <alignment vertical="center"/>
      <protection/>
    </xf>
    <xf numFmtId="10" fontId="5" fillId="33" borderId="50" xfId="0" applyNumberFormat="1" applyFont="1" applyFill="1" applyBorder="1" applyAlignment="1" applyProtection="1">
      <alignment vertical="center"/>
      <protection/>
    </xf>
    <xf numFmtId="10" fontId="5" fillId="33" borderId="48" xfId="0" applyNumberFormat="1" applyFont="1" applyFill="1" applyBorder="1" applyAlignment="1" applyProtection="1">
      <alignment vertical="center"/>
      <protection/>
    </xf>
    <xf numFmtId="0" fontId="5" fillId="33" borderId="52" xfId="0" applyFont="1" applyFill="1" applyBorder="1" applyAlignment="1" applyProtection="1">
      <alignment vertical="center"/>
      <protection/>
    </xf>
    <xf numFmtId="0" fontId="5" fillId="33" borderId="53" xfId="0" applyFont="1" applyFill="1" applyBorder="1" applyAlignment="1" applyProtection="1">
      <alignment horizontal="center" vertical="center"/>
      <protection/>
    </xf>
    <xf numFmtId="0" fontId="5" fillId="33" borderId="54" xfId="0" applyFont="1" applyFill="1" applyBorder="1" applyAlignment="1" applyProtection="1">
      <alignment horizontal="center" vertical="center"/>
      <protection/>
    </xf>
    <xf numFmtId="0" fontId="5" fillId="33" borderId="54" xfId="0" applyFont="1" applyFill="1" applyBorder="1" applyAlignment="1" applyProtection="1">
      <alignment horizontal="center" vertical="center"/>
      <protection locked="0"/>
    </xf>
    <xf numFmtId="0" fontId="5" fillId="33" borderId="55" xfId="0" applyFont="1" applyFill="1" applyBorder="1" applyAlignment="1" applyProtection="1">
      <alignment horizontal="center" vertical="center"/>
      <protection locked="0"/>
    </xf>
    <xf numFmtId="0" fontId="5" fillId="33" borderId="56" xfId="0" applyFont="1" applyFill="1" applyBorder="1" applyAlignment="1" applyProtection="1">
      <alignment horizontal="center" vertical="center"/>
      <protection/>
    </xf>
    <xf numFmtId="0" fontId="5" fillId="33" borderId="57" xfId="0" applyFont="1" applyFill="1" applyBorder="1" applyAlignment="1" applyProtection="1">
      <alignment horizontal="center" vertical="center"/>
      <protection/>
    </xf>
    <xf numFmtId="0" fontId="5" fillId="33" borderId="58" xfId="0" applyFont="1" applyFill="1" applyBorder="1" applyAlignment="1" applyProtection="1">
      <alignment horizontal="center" vertical="center"/>
      <protection/>
    </xf>
    <xf numFmtId="0" fontId="5" fillId="33" borderId="11" xfId="0" applyFont="1" applyFill="1" applyBorder="1" applyAlignment="1" applyProtection="1">
      <alignment horizontal="center" vertical="center"/>
      <protection/>
    </xf>
    <xf numFmtId="0" fontId="5" fillId="33" borderId="15" xfId="0" applyFont="1" applyFill="1" applyBorder="1" applyAlignment="1" applyProtection="1">
      <alignment horizontal="center" vertical="center"/>
      <protection/>
    </xf>
    <xf numFmtId="0" fontId="5" fillId="33" borderId="14" xfId="0" applyFont="1" applyFill="1" applyBorder="1" applyAlignment="1" applyProtection="1">
      <alignment horizontal="center" vertical="center"/>
      <protection/>
    </xf>
    <xf numFmtId="0" fontId="5" fillId="33" borderId="27" xfId="0" applyFont="1" applyFill="1" applyBorder="1" applyAlignment="1" applyProtection="1">
      <alignment horizontal="center" vertical="center"/>
      <protection/>
    </xf>
    <xf numFmtId="0" fontId="0" fillId="0" borderId="28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5" fillId="33" borderId="19" xfId="0" applyFont="1" applyFill="1" applyBorder="1" applyAlignment="1" applyProtection="1">
      <alignment horizontal="center" vertical="center"/>
      <protection/>
    </xf>
    <xf numFmtId="0" fontId="5" fillId="33" borderId="21" xfId="0" applyFont="1" applyFill="1" applyBorder="1" applyAlignment="1" applyProtection="1">
      <alignment horizontal="center" vertical="center"/>
      <protection/>
    </xf>
    <xf numFmtId="0" fontId="5" fillId="33" borderId="20" xfId="0" applyFont="1" applyFill="1" applyBorder="1" applyAlignment="1" applyProtection="1">
      <alignment horizontal="center" vertical="center"/>
      <protection/>
    </xf>
    <xf numFmtId="0" fontId="5" fillId="33" borderId="17" xfId="0" applyFont="1" applyFill="1" applyBorder="1" applyAlignment="1" applyProtection="1">
      <alignment horizontal="center" vertical="center"/>
      <protection/>
    </xf>
    <xf numFmtId="0" fontId="5" fillId="33" borderId="29" xfId="0" applyFont="1" applyFill="1" applyBorder="1" applyAlignment="1" applyProtection="1">
      <alignment horizontal="center" vertical="center"/>
      <protection/>
    </xf>
    <xf numFmtId="0" fontId="5" fillId="33" borderId="28" xfId="0" applyFont="1" applyFill="1" applyBorder="1" applyAlignment="1" applyProtection="1">
      <alignment horizontal="center" vertical="center"/>
      <protection/>
    </xf>
    <xf numFmtId="0" fontId="5" fillId="33" borderId="25" xfId="0" applyFont="1" applyFill="1" applyBorder="1" applyAlignment="1" applyProtection="1">
      <alignment horizontal="center" vertical="center"/>
      <protection/>
    </xf>
    <xf numFmtId="0" fontId="5" fillId="33" borderId="24" xfId="0" applyFont="1" applyFill="1" applyBorder="1" applyAlignment="1" applyProtection="1">
      <alignment horizontal="center" vertical="center"/>
      <protection/>
    </xf>
    <xf numFmtId="0" fontId="5" fillId="33" borderId="26" xfId="0" applyFont="1" applyFill="1" applyBorder="1" applyAlignment="1" applyProtection="1">
      <alignment horizontal="center" vertical="center"/>
      <protection/>
    </xf>
    <xf numFmtId="0" fontId="5" fillId="33" borderId="23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4"/>
  <sheetViews>
    <sheetView zoomScale="85" zoomScaleNormal="85" zoomScalePageLayoutView="0" workbookViewId="0" topLeftCell="A1">
      <selection activeCell="B3" sqref="B3:C4"/>
    </sheetView>
  </sheetViews>
  <sheetFormatPr defaultColWidth="9.00390625" defaultRowHeight="13.5"/>
  <cols>
    <col min="1" max="1" width="10.625" style="2" customWidth="1"/>
    <col min="2" max="2" width="9.25390625" style="1" customWidth="1"/>
    <col min="3" max="3" width="0.875" style="1" customWidth="1"/>
    <col min="4" max="4" width="9.25390625" style="1" customWidth="1"/>
    <col min="5" max="5" width="0.875" style="1" customWidth="1"/>
    <col min="6" max="6" width="9.25390625" style="1" customWidth="1"/>
    <col min="7" max="7" width="0.875" style="1" customWidth="1"/>
    <col min="8" max="8" width="9.25390625" style="1" customWidth="1"/>
    <col min="9" max="9" width="0.875" style="1" customWidth="1"/>
    <col min="10" max="10" width="9.25390625" style="1" customWidth="1"/>
    <col min="11" max="11" width="0.875" style="1" customWidth="1"/>
    <col min="12" max="12" width="9.25390625" style="1" customWidth="1"/>
    <col min="13" max="13" width="0.875" style="1" customWidth="1"/>
    <col min="14" max="14" width="9.25390625" style="1" customWidth="1"/>
    <col min="15" max="15" width="0.875" style="1" customWidth="1"/>
    <col min="16" max="16" width="9.25390625" style="1" customWidth="1"/>
    <col min="17" max="17" width="0.875" style="1" customWidth="1"/>
    <col min="18" max="18" width="9.25390625" style="1" customWidth="1"/>
    <col min="19" max="19" width="0.875" style="1" customWidth="1"/>
    <col min="20" max="20" width="9.25390625" style="1" customWidth="1"/>
    <col min="21" max="21" width="0.875" style="1" customWidth="1"/>
    <col min="22" max="16384" width="9.00390625" style="1" customWidth="1"/>
  </cols>
  <sheetData>
    <row r="1" spans="1:21" ht="19.5" customHeight="1">
      <c r="A1" s="89" t="s">
        <v>0</v>
      </c>
      <c r="B1" s="90"/>
      <c r="C1" s="90"/>
      <c r="D1" s="90" t="s">
        <v>1</v>
      </c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1" t="s">
        <v>53</v>
      </c>
      <c r="Q1" s="91"/>
      <c r="R1" s="91"/>
      <c r="S1" s="91"/>
      <c r="T1" s="91"/>
      <c r="U1" s="92"/>
    </row>
    <row r="2" spans="1:21" ht="17.25" customHeight="1">
      <c r="A2" s="93" t="s">
        <v>2</v>
      </c>
      <c r="B2" s="96" t="s">
        <v>3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8"/>
    </row>
    <row r="3" spans="1:21" ht="17.25" customHeight="1">
      <c r="A3" s="94"/>
      <c r="B3" s="99" t="s">
        <v>4</v>
      </c>
      <c r="C3" s="100"/>
      <c r="D3" s="103" t="s">
        <v>5</v>
      </c>
      <c r="E3" s="104"/>
      <c r="F3" s="104"/>
      <c r="G3" s="104"/>
      <c r="H3" s="104"/>
      <c r="I3" s="105"/>
      <c r="J3" s="106" t="s">
        <v>6</v>
      </c>
      <c r="K3" s="104"/>
      <c r="L3" s="104"/>
      <c r="M3" s="104"/>
      <c r="N3" s="104"/>
      <c r="O3" s="105"/>
      <c r="P3" s="106" t="s">
        <v>7</v>
      </c>
      <c r="Q3" s="104"/>
      <c r="R3" s="104"/>
      <c r="S3" s="104"/>
      <c r="T3" s="104"/>
      <c r="U3" s="105"/>
    </row>
    <row r="4" spans="1:21" ht="17.25" customHeight="1">
      <c r="A4" s="95"/>
      <c r="B4" s="101"/>
      <c r="C4" s="102"/>
      <c r="D4" s="107" t="s">
        <v>8</v>
      </c>
      <c r="E4" s="108"/>
      <c r="F4" s="107" t="s">
        <v>9</v>
      </c>
      <c r="G4" s="108"/>
      <c r="H4" s="109" t="s">
        <v>10</v>
      </c>
      <c r="I4" s="111"/>
      <c r="J4" s="112" t="s">
        <v>8</v>
      </c>
      <c r="K4" s="110"/>
      <c r="L4" s="109" t="s">
        <v>9</v>
      </c>
      <c r="M4" s="110"/>
      <c r="N4" s="109" t="s">
        <v>10</v>
      </c>
      <c r="O4" s="111"/>
      <c r="P4" s="112" t="s">
        <v>8</v>
      </c>
      <c r="Q4" s="110"/>
      <c r="R4" s="109" t="s">
        <v>9</v>
      </c>
      <c r="S4" s="110"/>
      <c r="T4" s="109" t="s">
        <v>10</v>
      </c>
      <c r="U4" s="111"/>
    </row>
    <row r="5" spans="1:21" ht="17.25" customHeight="1">
      <c r="A5" s="3" t="s">
        <v>11</v>
      </c>
      <c r="B5" s="4">
        <v>3788</v>
      </c>
      <c r="C5" s="5"/>
      <c r="D5" s="6">
        <v>3949</v>
      </c>
      <c r="E5" s="5"/>
      <c r="F5" s="6">
        <v>4120</v>
      </c>
      <c r="G5" s="5"/>
      <c r="H5" s="7">
        <f>D5+F5</f>
        <v>8069</v>
      </c>
      <c r="I5" s="8"/>
      <c r="J5" s="4">
        <v>1115</v>
      </c>
      <c r="K5" s="5"/>
      <c r="L5" s="6">
        <v>1508</v>
      </c>
      <c r="M5" s="5"/>
      <c r="N5" s="7">
        <f aca="true" t="shared" si="0" ref="N5:N33">J5+L5</f>
        <v>2623</v>
      </c>
      <c r="O5" s="8"/>
      <c r="P5" s="9">
        <f aca="true" t="shared" si="1" ref="P5:P34">J5/D5</f>
        <v>0.2823499620157002</v>
      </c>
      <c r="Q5" s="10"/>
      <c r="R5" s="11">
        <f aca="true" t="shared" si="2" ref="R5:R34">L5/F5</f>
        <v>0.36601941747572814</v>
      </c>
      <c r="S5" s="10"/>
      <c r="T5" s="12">
        <f aca="true" t="shared" si="3" ref="T5:T34">N5/H5</f>
        <v>0.3250712603792291</v>
      </c>
      <c r="U5" s="13"/>
    </row>
    <row r="6" spans="1:21" ht="17.25" customHeight="1">
      <c r="A6" s="14" t="s">
        <v>12</v>
      </c>
      <c r="B6" s="15">
        <v>814</v>
      </c>
      <c r="C6" s="16"/>
      <c r="D6" s="17">
        <v>714</v>
      </c>
      <c r="E6" s="16"/>
      <c r="F6" s="17">
        <v>832</v>
      </c>
      <c r="G6" s="16"/>
      <c r="H6" s="18">
        <f>D6+F6</f>
        <v>1546</v>
      </c>
      <c r="I6" s="19"/>
      <c r="J6" s="15">
        <v>308</v>
      </c>
      <c r="K6" s="16"/>
      <c r="L6" s="17">
        <v>451</v>
      </c>
      <c r="M6" s="16"/>
      <c r="N6" s="18">
        <f t="shared" si="0"/>
        <v>759</v>
      </c>
      <c r="O6" s="19"/>
      <c r="P6" s="20">
        <f t="shared" si="1"/>
        <v>0.43137254901960786</v>
      </c>
      <c r="Q6" s="21"/>
      <c r="R6" s="22">
        <f t="shared" si="2"/>
        <v>0.5420673076923077</v>
      </c>
      <c r="S6" s="21"/>
      <c r="T6" s="23">
        <f t="shared" si="3"/>
        <v>0.4909443725743855</v>
      </c>
      <c r="U6" s="24"/>
    </row>
    <row r="7" spans="1:21" ht="17.25" customHeight="1">
      <c r="A7" s="14" t="s">
        <v>13</v>
      </c>
      <c r="B7" s="15">
        <v>295</v>
      </c>
      <c r="C7" s="16"/>
      <c r="D7" s="17">
        <v>280</v>
      </c>
      <c r="E7" s="16"/>
      <c r="F7" s="17">
        <v>321</v>
      </c>
      <c r="G7" s="16"/>
      <c r="H7" s="18">
        <f>D7+F7</f>
        <v>601</v>
      </c>
      <c r="I7" s="19"/>
      <c r="J7" s="15">
        <v>137</v>
      </c>
      <c r="K7" s="16"/>
      <c r="L7" s="17">
        <v>182</v>
      </c>
      <c r="M7" s="16"/>
      <c r="N7" s="18">
        <f t="shared" si="0"/>
        <v>319</v>
      </c>
      <c r="O7" s="19"/>
      <c r="P7" s="20">
        <f t="shared" si="1"/>
        <v>0.48928571428571427</v>
      </c>
      <c r="Q7" s="21"/>
      <c r="R7" s="22">
        <f t="shared" si="2"/>
        <v>0.5669781931464174</v>
      </c>
      <c r="S7" s="21"/>
      <c r="T7" s="23">
        <f t="shared" si="3"/>
        <v>0.5307820299500832</v>
      </c>
      <c r="U7" s="24"/>
    </row>
    <row r="8" spans="1:21" ht="17.25" customHeight="1">
      <c r="A8" s="14" t="s">
        <v>14</v>
      </c>
      <c r="B8" s="15">
        <v>237</v>
      </c>
      <c r="C8" s="16"/>
      <c r="D8" s="17">
        <v>225</v>
      </c>
      <c r="E8" s="16"/>
      <c r="F8" s="17">
        <v>257</v>
      </c>
      <c r="G8" s="16"/>
      <c r="H8" s="18">
        <f aca="true" t="shared" si="4" ref="H8:H33">D8+F8</f>
        <v>482</v>
      </c>
      <c r="I8" s="19"/>
      <c r="J8" s="15">
        <v>116</v>
      </c>
      <c r="K8" s="16"/>
      <c r="L8" s="17">
        <v>151</v>
      </c>
      <c r="M8" s="16"/>
      <c r="N8" s="18">
        <f t="shared" si="0"/>
        <v>267</v>
      </c>
      <c r="O8" s="19"/>
      <c r="P8" s="20">
        <f t="shared" si="1"/>
        <v>0.5155555555555555</v>
      </c>
      <c r="Q8" s="21"/>
      <c r="R8" s="22">
        <f t="shared" si="2"/>
        <v>0.5875486381322957</v>
      </c>
      <c r="S8" s="21"/>
      <c r="T8" s="23">
        <f t="shared" si="3"/>
        <v>0.553941908713693</v>
      </c>
      <c r="U8" s="24"/>
    </row>
    <row r="9" spans="1:21" ht="17.25" customHeight="1">
      <c r="A9" s="14" t="s">
        <v>15</v>
      </c>
      <c r="B9" s="15">
        <v>81</v>
      </c>
      <c r="C9" s="16"/>
      <c r="D9" s="17">
        <v>75</v>
      </c>
      <c r="E9" s="16"/>
      <c r="F9" s="17">
        <v>101</v>
      </c>
      <c r="G9" s="16"/>
      <c r="H9" s="18">
        <f t="shared" si="4"/>
        <v>176</v>
      </c>
      <c r="I9" s="19"/>
      <c r="J9" s="15">
        <v>37</v>
      </c>
      <c r="K9" s="16"/>
      <c r="L9" s="17">
        <v>60</v>
      </c>
      <c r="M9" s="16"/>
      <c r="N9" s="18">
        <f t="shared" si="0"/>
        <v>97</v>
      </c>
      <c r="O9" s="19"/>
      <c r="P9" s="20">
        <f t="shared" si="1"/>
        <v>0.49333333333333335</v>
      </c>
      <c r="Q9" s="21"/>
      <c r="R9" s="22">
        <f t="shared" si="2"/>
        <v>0.594059405940594</v>
      </c>
      <c r="S9" s="21"/>
      <c r="T9" s="23">
        <f t="shared" si="3"/>
        <v>0.5511363636363636</v>
      </c>
      <c r="U9" s="24"/>
    </row>
    <row r="10" spans="1:21" ht="17.25" customHeight="1">
      <c r="A10" s="14" t="s">
        <v>16</v>
      </c>
      <c r="B10" s="15">
        <v>128</v>
      </c>
      <c r="C10" s="16"/>
      <c r="D10" s="17">
        <v>121</v>
      </c>
      <c r="E10" s="16"/>
      <c r="F10" s="17">
        <v>145</v>
      </c>
      <c r="G10" s="16"/>
      <c r="H10" s="18">
        <f t="shared" si="4"/>
        <v>266</v>
      </c>
      <c r="I10" s="19"/>
      <c r="J10" s="15">
        <v>53</v>
      </c>
      <c r="K10" s="16"/>
      <c r="L10" s="17">
        <v>77</v>
      </c>
      <c r="M10" s="16"/>
      <c r="N10" s="18">
        <f t="shared" si="0"/>
        <v>130</v>
      </c>
      <c r="O10" s="19"/>
      <c r="P10" s="20">
        <f t="shared" si="1"/>
        <v>0.4380165289256198</v>
      </c>
      <c r="Q10" s="21"/>
      <c r="R10" s="22">
        <f t="shared" si="2"/>
        <v>0.5310344827586206</v>
      </c>
      <c r="S10" s="21"/>
      <c r="T10" s="23">
        <f t="shared" si="3"/>
        <v>0.48872180451127817</v>
      </c>
      <c r="U10" s="24"/>
    </row>
    <row r="11" spans="1:21" ht="17.25" customHeight="1">
      <c r="A11" s="14" t="s">
        <v>17</v>
      </c>
      <c r="B11" s="15">
        <v>219</v>
      </c>
      <c r="C11" s="16"/>
      <c r="D11" s="17">
        <v>190</v>
      </c>
      <c r="E11" s="16"/>
      <c r="F11" s="17">
        <v>219</v>
      </c>
      <c r="G11" s="16"/>
      <c r="H11" s="18">
        <f>D11+F11</f>
        <v>409</v>
      </c>
      <c r="I11" s="19"/>
      <c r="J11" s="15">
        <v>97</v>
      </c>
      <c r="K11" s="16"/>
      <c r="L11" s="17">
        <v>129</v>
      </c>
      <c r="M11" s="16"/>
      <c r="N11" s="18">
        <f t="shared" si="0"/>
        <v>226</v>
      </c>
      <c r="O11" s="19"/>
      <c r="P11" s="20">
        <f t="shared" si="1"/>
        <v>0.5105263157894737</v>
      </c>
      <c r="Q11" s="21"/>
      <c r="R11" s="22">
        <f t="shared" si="2"/>
        <v>0.589041095890411</v>
      </c>
      <c r="S11" s="21"/>
      <c r="T11" s="23">
        <f t="shared" si="3"/>
        <v>0.5525672371638142</v>
      </c>
      <c r="U11" s="24"/>
    </row>
    <row r="12" spans="1:21" ht="17.25" customHeight="1">
      <c r="A12" s="14" t="s">
        <v>18</v>
      </c>
      <c r="B12" s="15">
        <v>191</v>
      </c>
      <c r="C12" s="16"/>
      <c r="D12" s="17">
        <v>197</v>
      </c>
      <c r="E12" s="16"/>
      <c r="F12" s="17">
        <v>235</v>
      </c>
      <c r="G12" s="16"/>
      <c r="H12" s="18">
        <f t="shared" si="4"/>
        <v>432</v>
      </c>
      <c r="I12" s="19"/>
      <c r="J12" s="15">
        <v>100</v>
      </c>
      <c r="K12" s="16"/>
      <c r="L12" s="17">
        <v>135</v>
      </c>
      <c r="M12" s="16"/>
      <c r="N12" s="18">
        <f t="shared" si="0"/>
        <v>235</v>
      </c>
      <c r="O12" s="19"/>
      <c r="P12" s="20">
        <f t="shared" si="1"/>
        <v>0.5076142131979695</v>
      </c>
      <c r="Q12" s="21"/>
      <c r="R12" s="22">
        <f t="shared" si="2"/>
        <v>0.574468085106383</v>
      </c>
      <c r="S12" s="21"/>
      <c r="T12" s="23">
        <f t="shared" si="3"/>
        <v>0.5439814814814815</v>
      </c>
      <c r="U12" s="24"/>
    </row>
    <row r="13" spans="1:21" ht="17.25" customHeight="1">
      <c r="A13" s="14" t="s">
        <v>19</v>
      </c>
      <c r="B13" s="15">
        <v>502</v>
      </c>
      <c r="C13" s="16"/>
      <c r="D13" s="17">
        <v>540</v>
      </c>
      <c r="E13" s="16"/>
      <c r="F13" s="17">
        <v>580</v>
      </c>
      <c r="G13" s="16"/>
      <c r="H13" s="18">
        <f t="shared" si="4"/>
        <v>1120</v>
      </c>
      <c r="I13" s="19"/>
      <c r="J13" s="15">
        <v>195</v>
      </c>
      <c r="K13" s="16"/>
      <c r="L13" s="17">
        <v>283</v>
      </c>
      <c r="M13" s="16"/>
      <c r="N13" s="18">
        <f t="shared" si="0"/>
        <v>478</v>
      </c>
      <c r="O13" s="19"/>
      <c r="P13" s="20">
        <f t="shared" si="1"/>
        <v>0.3611111111111111</v>
      </c>
      <c r="Q13" s="21"/>
      <c r="R13" s="22">
        <f t="shared" si="2"/>
        <v>0.4879310344827586</v>
      </c>
      <c r="S13" s="21"/>
      <c r="T13" s="23">
        <f t="shared" si="3"/>
        <v>0.42678571428571427</v>
      </c>
      <c r="U13" s="24"/>
    </row>
    <row r="14" spans="1:21" ht="17.25" customHeight="1">
      <c r="A14" s="14" t="s">
        <v>20</v>
      </c>
      <c r="B14" s="15">
        <v>1760</v>
      </c>
      <c r="C14" s="16"/>
      <c r="D14" s="17">
        <v>1804</v>
      </c>
      <c r="E14" s="16"/>
      <c r="F14" s="17">
        <v>1975</v>
      </c>
      <c r="G14" s="16"/>
      <c r="H14" s="18">
        <f t="shared" si="4"/>
        <v>3779</v>
      </c>
      <c r="I14" s="19"/>
      <c r="J14" s="15">
        <v>612</v>
      </c>
      <c r="K14" s="16"/>
      <c r="L14" s="17">
        <v>852</v>
      </c>
      <c r="M14" s="16"/>
      <c r="N14" s="18">
        <f t="shared" si="0"/>
        <v>1464</v>
      </c>
      <c r="O14" s="19"/>
      <c r="P14" s="20">
        <f t="shared" si="1"/>
        <v>0.3392461197339246</v>
      </c>
      <c r="Q14" s="21"/>
      <c r="R14" s="22">
        <f t="shared" si="2"/>
        <v>0.43139240506329113</v>
      </c>
      <c r="S14" s="21"/>
      <c r="T14" s="23">
        <f t="shared" si="3"/>
        <v>0.38740407515215664</v>
      </c>
      <c r="U14" s="24"/>
    </row>
    <row r="15" spans="1:21" ht="17.25" customHeight="1">
      <c r="A15" s="14" t="s">
        <v>21</v>
      </c>
      <c r="B15" s="15">
        <v>477</v>
      </c>
      <c r="C15" s="16"/>
      <c r="D15" s="17">
        <v>501</v>
      </c>
      <c r="E15" s="16"/>
      <c r="F15" s="17">
        <v>544</v>
      </c>
      <c r="G15" s="16"/>
      <c r="H15" s="18">
        <f t="shared" si="4"/>
        <v>1045</v>
      </c>
      <c r="I15" s="19"/>
      <c r="J15" s="15">
        <v>201</v>
      </c>
      <c r="K15" s="16"/>
      <c r="L15" s="17">
        <v>245</v>
      </c>
      <c r="M15" s="16"/>
      <c r="N15" s="18">
        <f t="shared" si="0"/>
        <v>446</v>
      </c>
      <c r="O15" s="19"/>
      <c r="P15" s="20">
        <f t="shared" si="1"/>
        <v>0.40119760479041916</v>
      </c>
      <c r="Q15" s="21"/>
      <c r="R15" s="22">
        <f t="shared" si="2"/>
        <v>0.45036764705882354</v>
      </c>
      <c r="S15" s="21"/>
      <c r="T15" s="23">
        <f t="shared" si="3"/>
        <v>0.4267942583732057</v>
      </c>
      <c r="U15" s="24"/>
    </row>
    <row r="16" spans="1:21" ht="17.25" customHeight="1">
      <c r="A16" s="14" t="s">
        <v>22</v>
      </c>
      <c r="B16" s="15">
        <v>1431</v>
      </c>
      <c r="C16" s="16"/>
      <c r="D16" s="17">
        <v>1469</v>
      </c>
      <c r="E16" s="16"/>
      <c r="F16" s="17">
        <v>1582</v>
      </c>
      <c r="G16" s="16"/>
      <c r="H16" s="18">
        <f t="shared" si="4"/>
        <v>3051</v>
      </c>
      <c r="I16" s="19"/>
      <c r="J16" s="15">
        <v>419</v>
      </c>
      <c r="K16" s="16"/>
      <c r="L16" s="17">
        <v>593</v>
      </c>
      <c r="M16" s="16"/>
      <c r="N16" s="18">
        <f t="shared" si="0"/>
        <v>1012</v>
      </c>
      <c r="O16" s="19"/>
      <c r="P16" s="20">
        <f t="shared" si="1"/>
        <v>0.2852280462899932</v>
      </c>
      <c r="Q16" s="21"/>
      <c r="R16" s="22">
        <f t="shared" si="2"/>
        <v>0.3748419721871049</v>
      </c>
      <c r="S16" s="21"/>
      <c r="T16" s="23">
        <f t="shared" si="3"/>
        <v>0.33169452638479185</v>
      </c>
      <c r="U16" s="24"/>
    </row>
    <row r="17" spans="1:21" ht="17.25" customHeight="1">
      <c r="A17" s="14" t="s">
        <v>23</v>
      </c>
      <c r="B17" s="15">
        <v>530</v>
      </c>
      <c r="C17" s="16"/>
      <c r="D17" s="17">
        <v>595</v>
      </c>
      <c r="E17" s="16"/>
      <c r="F17" s="17">
        <v>640</v>
      </c>
      <c r="G17" s="16"/>
      <c r="H17" s="18">
        <f t="shared" si="4"/>
        <v>1235</v>
      </c>
      <c r="I17" s="19"/>
      <c r="J17" s="15">
        <v>220</v>
      </c>
      <c r="K17" s="16"/>
      <c r="L17" s="17">
        <v>285</v>
      </c>
      <c r="M17" s="16"/>
      <c r="N17" s="18">
        <f t="shared" si="0"/>
        <v>505</v>
      </c>
      <c r="O17" s="19"/>
      <c r="P17" s="20">
        <f t="shared" si="1"/>
        <v>0.3697478991596639</v>
      </c>
      <c r="Q17" s="21"/>
      <c r="R17" s="22">
        <f t="shared" si="2"/>
        <v>0.4453125</v>
      </c>
      <c r="S17" s="21"/>
      <c r="T17" s="23">
        <f t="shared" si="3"/>
        <v>0.4089068825910931</v>
      </c>
      <c r="U17" s="24"/>
    </row>
    <row r="18" spans="1:21" ht="17.25" customHeight="1">
      <c r="A18" s="14" t="s">
        <v>24</v>
      </c>
      <c r="B18" s="15">
        <v>540</v>
      </c>
      <c r="C18" s="16"/>
      <c r="D18" s="17">
        <v>598</v>
      </c>
      <c r="E18" s="16"/>
      <c r="F18" s="17">
        <v>563</v>
      </c>
      <c r="G18" s="16"/>
      <c r="H18" s="18">
        <f t="shared" si="4"/>
        <v>1161</v>
      </c>
      <c r="I18" s="19"/>
      <c r="J18" s="15">
        <v>242</v>
      </c>
      <c r="K18" s="16"/>
      <c r="L18" s="17">
        <v>283</v>
      </c>
      <c r="M18" s="16"/>
      <c r="N18" s="18">
        <f t="shared" si="0"/>
        <v>525</v>
      </c>
      <c r="O18" s="19"/>
      <c r="P18" s="20">
        <f t="shared" si="1"/>
        <v>0.40468227424749165</v>
      </c>
      <c r="Q18" s="21"/>
      <c r="R18" s="22">
        <f t="shared" si="2"/>
        <v>0.5026642984014209</v>
      </c>
      <c r="S18" s="21"/>
      <c r="T18" s="23">
        <f t="shared" si="3"/>
        <v>0.45219638242894056</v>
      </c>
      <c r="U18" s="24"/>
    </row>
    <row r="19" spans="1:21" ht="17.25" customHeight="1">
      <c r="A19" s="14" t="s">
        <v>25</v>
      </c>
      <c r="B19" s="15">
        <v>151</v>
      </c>
      <c r="C19" s="16"/>
      <c r="D19" s="17">
        <v>134</v>
      </c>
      <c r="E19" s="16"/>
      <c r="F19" s="17">
        <v>144</v>
      </c>
      <c r="G19" s="16"/>
      <c r="H19" s="18">
        <f t="shared" si="4"/>
        <v>278</v>
      </c>
      <c r="I19" s="19"/>
      <c r="J19" s="15">
        <v>73</v>
      </c>
      <c r="K19" s="16"/>
      <c r="L19" s="17">
        <v>95</v>
      </c>
      <c r="M19" s="16"/>
      <c r="N19" s="18">
        <f t="shared" si="0"/>
        <v>168</v>
      </c>
      <c r="O19" s="19"/>
      <c r="P19" s="20">
        <f t="shared" si="1"/>
        <v>0.5447761194029851</v>
      </c>
      <c r="Q19" s="21"/>
      <c r="R19" s="22">
        <f t="shared" si="2"/>
        <v>0.6597222222222222</v>
      </c>
      <c r="S19" s="21"/>
      <c r="T19" s="23">
        <f t="shared" si="3"/>
        <v>0.60431654676259</v>
      </c>
      <c r="U19" s="24"/>
    </row>
    <row r="20" spans="1:21" ht="17.25" customHeight="1">
      <c r="A20" s="14" t="s">
        <v>26</v>
      </c>
      <c r="B20" s="15">
        <v>547</v>
      </c>
      <c r="C20" s="16"/>
      <c r="D20" s="17">
        <v>634</v>
      </c>
      <c r="E20" s="16"/>
      <c r="F20" s="17">
        <v>641</v>
      </c>
      <c r="G20" s="16"/>
      <c r="H20" s="18">
        <f>D20+F20</f>
        <v>1275</v>
      </c>
      <c r="I20" s="19"/>
      <c r="J20" s="15">
        <v>232</v>
      </c>
      <c r="K20" s="16"/>
      <c r="L20" s="17">
        <v>265</v>
      </c>
      <c r="M20" s="16"/>
      <c r="N20" s="18">
        <f t="shared" si="0"/>
        <v>497</v>
      </c>
      <c r="O20" s="19"/>
      <c r="P20" s="20">
        <f t="shared" si="1"/>
        <v>0.3659305993690852</v>
      </c>
      <c r="Q20" s="21"/>
      <c r="R20" s="22">
        <f t="shared" si="2"/>
        <v>0.41341653666146644</v>
      </c>
      <c r="S20" s="21"/>
      <c r="T20" s="23">
        <f t="shared" si="3"/>
        <v>0.3898039215686275</v>
      </c>
      <c r="U20" s="24"/>
    </row>
    <row r="21" spans="1:21" ht="17.25" customHeight="1">
      <c r="A21" s="14" t="s">
        <v>27</v>
      </c>
      <c r="B21" s="15">
        <v>195</v>
      </c>
      <c r="C21" s="16"/>
      <c r="D21" s="17">
        <v>185</v>
      </c>
      <c r="E21" s="16"/>
      <c r="F21" s="17">
        <v>207</v>
      </c>
      <c r="G21" s="16"/>
      <c r="H21" s="18">
        <f t="shared" si="4"/>
        <v>392</v>
      </c>
      <c r="I21" s="19"/>
      <c r="J21" s="15">
        <v>72</v>
      </c>
      <c r="K21" s="16"/>
      <c r="L21" s="17">
        <v>88</v>
      </c>
      <c r="M21" s="16"/>
      <c r="N21" s="18">
        <f t="shared" si="0"/>
        <v>160</v>
      </c>
      <c r="O21" s="19"/>
      <c r="P21" s="20">
        <f t="shared" si="1"/>
        <v>0.3891891891891892</v>
      </c>
      <c r="Q21" s="21"/>
      <c r="R21" s="22">
        <f t="shared" si="2"/>
        <v>0.4251207729468599</v>
      </c>
      <c r="S21" s="21"/>
      <c r="T21" s="23">
        <f t="shared" si="3"/>
        <v>0.40816326530612246</v>
      </c>
      <c r="U21" s="24"/>
    </row>
    <row r="22" spans="1:21" ht="17.25" customHeight="1">
      <c r="A22" s="14" t="s">
        <v>28</v>
      </c>
      <c r="B22" s="15">
        <v>211</v>
      </c>
      <c r="C22" s="16"/>
      <c r="D22" s="17">
        <v>215</v>
      </c>
      <c r="E22" s="16"/>
      <c r="F22" s="17">
        <v>201</v>
      </c>
      <c r="G22" s="16"/>
      <c r="H22" s="18">
        <f t="shared" si="4"/>
        <v>416</v>
      </c>
      <c r="I22" s="19"/>
      <c r="J22" s="15">
        <v>81</v>
      </c>
      <c r="K22" s="16"/>
      <c r="L22" s="17">
        <v>106</v>
      </c>
      <c r="M22" s="16"/>
      <c r="N22" s="18">
        <f t="shared" si="0"/>
        <v>187</v>
      </c>
      <c r="O22" s="19"/>
      <c r="P22" s="20">
        <f t="shared" si="1"/>
        <v>0.3767441860465116</v>
      </c>
      <c r="Q22" s="21"/>
      <c r="R22" s="22">
        <f t="shared" si="2"/>
        <v>0.527363184079602</v>
      </c>
      <c r="S22" s="21"/>
      <c r="T22" s="23">
        <f t="shared" si="3"/>
        <v>0.4495192307692308</v>
      </c>
      <c r="U22" s="24"/>
    </row>
    <row r="23" spans="1:21" ht="18.75" customHeight="1">
      <c r="A23" s="14" t="s">
        <v>29</v>
      </c>
      <c r="B23" s="15">
        <v>142</v>
      </c>
      <c r="C23" s="16"/>
      <c r="D23" s="17">
        <v>128</v>
      </c>
      <c r="E23" s="16"/>
      <c r="F23" s="17">
        <v>155</v>
      </c>
      <c r="G23" s="16"/>
      <c r="H23" s="18">
        <f t="shared" si="4"/>
        <v>283</v>
      </c>
      <c r="I23" s="19"/>
      <c r="J23" s="15">
        <v>66</v>
      </c>
      <c r="K23" s="16"/>
      <c r="L23" s="17">
        <v>86</v>
      </c>
      <c r="M23" s="16"/>
      <c r="N23" s="18">
        <f t="shared" si="0"/>
        <v>152</v>
      </c>
      <c r="O23" s="19"/>
      <c r="P23" s="20">
        <f t="shared" si="1"/>
        <v>0.515625</v>
      </c>
      <c r="Q23" s="21"/>
      <c r="R23" s="22">
        <f t="shared" si="2"/>
        <v>0.5548387096774193</v>
      </c>
      <c r="S23" s="21"/>
      <c r="T23" s="23">
        <f t="shared" si="3"/>
        <v>0.5371024734982333</v>
      </c>
      <c r="U23" s="24"/>
    </row>
    <row r="24" spans="1:21" ht="17.25" customHeight="1">
      <c r="A24" s="25" t="s">
        <v>30</v>
      </c>
      <c r="B24" s="26">
        <v>160</v>
      </c>
      <c r="C24" s="27"/>
      <c r="D24" s="28">
        <v>136</v>
      </c>
      <c r="E24" s="27"/>
      <c r="F24" s="28">
        <v>160</v>
      </c>
      <c r="G24" s="27"/>
      <c r="H24" s="29">
        <f t="shared" si="4"/>
        <v>296</v>
      </c>
      <c r="I24" s="30"/>
      <c r="J24" s="31">
        <v>70</v>
      </c>
      <c r="K24" s="32"/>
      <c r="L24" s="33">
        <v>99</v>
      </c>
      <c r="M24" s="32"/>
      <c r="N24" s="34">
        <f t="shared" si="0"/>
        <v>169</v>
      </c>
      <c r="O24" s="35"/>
      <c r="P24" s="36">
        <f t="shared" si="1"/>
        <v>0.5147058823529411</v>
      </c>
      <c r="Q24" s="37"/>
      <c r="R24" s="38">
        <f t="shared" si="2"/>
        <v>0.61875</v>
      </c>
      <c r="S24" s="37"/>
      <c r="T24" s="39">
        <f t="shared" si="3"/>
        <v>0.5709459459459459</v>
      </c>
      <c r="U24" s="40"/>
    </row>
    <row r="25" spans="1:21" ht="17.25" customHeight="1">
      <c r="A25" s="3" t="s">
        <v>31</v>
      </c>
      <c r="B25" s="4">
        <v>239</v>
      </c>
      <c r="C25" s="5"/>
      <c r="D25" s="6">
        <v>194</v>
      </c>
      <c r="E25" s="5"/>
      <c r="F25" s="6">
        <v>242</v>
      </c>
      <c r="G25" s="5"/>
      <c r="H25" s="7">
        <f t="shared" si="4"/>
        <v>436</v>
      </c>
      <c r="I25" s="41"/>
      <c r="J25" s="4">
        <v>96</v>
      </c>
      <c r="K25" s="5"/>
      <c r="L25" s="6">
        <v>148</v>
      </c>
      <c r="M25" s="5"/>
      <c r="N25" s="7">
        <f t="shared" si="0"/>
        <v>244</v>
      </c>
      <c r="O25" s="8"/>
      <c r="P25" s="9">
        <f t="shared" si="1"/>
        <v>0.4948453608247423</v>
      </c>
      <c r="Q25" s="10"/>
      <c r="R25" s="11">
        <f t="shared" si="2"/>
        <v>0.6115702479338843</v>
      </c>
      <c r="S25" s="10"/>
      <c r="T25" s="12">
        <f t="shared" si="3"/>
        <v>0.5596330275229358</v>
      </c>
      <c r="U25" s="13"/>
    </row>
    <row r="26" spans="1:21" ht="17.25" customHeight="1">
      <c r="A26" s="14" t="s">
        <v>32</v>
      </c>
      <c r="B26" s="15">
        <v>488</v>
      </c>
      <c r="C26" s="16"/>
      <c r="D26" s="17">
        <v>445</v>
      </c>
      <c r="E26" s="16"/>
      <c r="F26" s="17">
        <v>502</v>
      </c>
      <c r="G26" s="16"/>
      <c r="H26" s="18">
        <f t="shared" si="4"/>
        <v>947</v>
      </c>
      <c r="I26" s="42"/>
      <c r="J26" s="15">
        <v>193</v>
      </c>
      <c r="K26" s="16"/>
      <c r="L26" s="43">
        <v>250</v>
      </c>
      <c r="M26" s="16"/>
      <c r="N26" s="18">
        <f t="shared" si="0"/>
        <v>443</v>
      </c>
      <c r="O26" s="19"/>
      <c r="P26" s="20">
        <f t="shared" si="1"/>
        <v>0.4337078651685393</v>
      </c>
      <c r="Q26" s="21"/>
      <c r="R26" s="22">
        <f t="shared" si="2"/>
        <v>0.49800796812749004</v>
      </c>
      <c r="S26" s="21"/>
      <c r="T26" s="23">
        <f t="shared" si="3"/>
        <v>0.4677930306230201</v>
      </c>
      <c r="U26" s="24"/>
    </row>
    <row r="27" spans="1:21" ht="17.25" customHeight="1">
      <c r="A27" s="14" t="s">
        <v>33</v>
      </c>
      <c r="B27" s="15">
        <v>243</v>
      </c>
      <c r="C27" s="16"/>
      <c r="D27" s="17">
        <v>235</v>
      </c>
      <c r="E27" s="16"/>
      <c r="F27" s="17">
        <v>236</v>
      </c>
      <c r="G27" s="16"/>
      <c r="H27" s="18">
        <f t="shared" si="4"/>
        <v>471</v>
      </c>
      <c r="I27" s="42"/>
      <c r="J27" s="15">
        <v>129</v>
      </c>
      <c r="K27" s="16"/>
      <c r="L27" s="17">
        <v>156</v>
      </c>
      <c r="M27" s="16"/>
      <c r="N27" s="18">
        <f t="shared" si="0"/>
        <v>285</v>
      </c>
      <c r="O27" s="19"/>
      <c r="P27" s="20">
        <f t="shared" si="1"/>
        <v>0.548936170212766</v>
      </c>
      <c r="Q27" s="21"/>
      <c r="R27" s="22">
        <f t="shared" si="2"/>
        <v>0.6610169491525424</v>
      </c>
      <c r="S27" s="21"/>
      <c r="T27" s="23">
        <f t="shared" si="3"/>
        <v>0.6050955414012739</v>
      </c>
      <c r="U27" s="24"/>
    </row>
    <row r="28" spans="1:21" ht="17.25" customHeight="1">
      <c r="A28" s="44" t="s">
        <v>34</v>
      </c>
      <c r="B28" s="26">
        <v>315</v>
      </c>
      <c r="C28" s="27"/>
      <c r="D28" s="28">
        <v>284</v>
      </c>
      <c r="E28" s="27"/>
      <c r="F28" s="28">
        <v>282</v>
      </c>
      <c r="G28" s="27"/>
      <c r="H28" s="29">
        <f t="shared" si="4"/>
        <v>566</v>
      </c>
      <c r="I28" s="45"/>
      <c r="J28" s="26">
        <v>132</v>
      </c>
      <c r="K28" s="27"/>
      <c r="L28" s="28">
        <v>151</v>
      </c>
      <c r="M28" s="27"/>
      <c r="N28" s="29">
        <f t="shared" si="0"/>
        <v>283</v>
      </c>
      <c r="O28" s="30"/>
      <c r="P28" s="46">
        <f t="shared" si="1"/>
        <v>0.4647887323943662</v>
      </c>
      <c r="Q28" s="47"/>
      <c r="R28" s="48">
        <f t="shared" si="2"/>
        <v>0.5354609929078015</v>
      </c>
      <c r="S28" s="47"/>
      <c r="T28" s="49">
        <f t="shared" si="3"/>
        <v>0.5</v>
      </c>
      <c r="U28" s="50"/>
    </row>
    <row r="29" spans="1:21" ht="17.25" customHeight="1">
      <c r="A29" s="51" t="s">
        <v>38</v>
      </c>
      <c r="B29" s="4">
        <v>882</v>
      </c>
      <c r="C29" s="5"/>
      <c r="D29" s="6">
        <v>855</v>
      </c>
      <c r="E29" s="5"/>
      <c r="F29" s="6">
        <v>975</v>
      </c>
      <c r="G29" s="5"/>
      <c r="H29" s="7">
        <f t="shared" si="4"/>
        <v>1830</v>
      </c>
      <c r="I29" s="52"/>
      <c r="J29" s="53">
        <v>292</v>
      </c>
      <c r="K29" s="54"/>
      <c r="L29" s="55">
        <v>432</v>
      </c>
      <c r="M29" s="54"/>
      <c r="N29" s="56">
        <f t="shared" si="0"/>
        <v>724</v>
      </c>
      <c r="O29" s="52"/>
      <c r="P29" s="57">
        <f t="shared" si="1"/>
        <v>0.34152046783625734</v>
      </c>
      <c r="Q29" s="58"/>
      <c r="R29" s="59">
        <f t="shared" si="2"/>
        <v>0.4430769230769231</v>
      </c>
      <c r="S29" s="58"/>
      <c r="T29" s="59">
        <f t="shared" si="3"/>
        <v>0.39562841530054643</v>
      </c>
      <c r="U29" s="60"/>
    </row>
    <row r="30" spans="1:21" ht="17.25" customHeight="1">
      <c r="A30" s="14" t="s">
        <v>39</v>
      </c>
      <c r="B30" s="15">
        <v>184</v>
      </c>
      <c r="C30" s="16"/>
      <c r="D30" s="17">
        <v>191</v>
      </c>
      <c r="E30" s="16"/>
      <c r="F30" s="17">
        <v>217</v>
      </c>
      <c r="G30" s="16"/>
      <c r="H30" s="18">
        <f t="shared" si="4"/>
        <v>408</v>
      </c>
      <c r="I30" s="19"/>
      <c r="J30" s="61">
        <v>78</v>
      </c>
      <c r="K30" s="16"/>
      <c r="L30" s="17">
        <v>100</v>
      </c>
      <c r="M30" s="16"/>
      <c r="N30" s="18">
        <f t="shared" si="0"/>
        <v>178</v>
      </c>
      <c r="O30" s="19"/>
      <c r="P30" s="23">
        <f t="shared" si="1"/>
        <v>0.4083769633507853</v>
      </c>
      <c r="Q30" s="21"/>
      <c r="R30" s="22">
        <f t="shared" si="2"/>
        <v>0.4608294930875576</v>
      </c>
      <c r="S30" s="21"/>
      <c r="T30" s="22">
        <f t="shared" si="3"/>
        <v>0.4362745098039216</v>
      </c>
      <c r="U30" s="24"/>
    </row>
    <row r="31" spans="1:21" ht="17.25" customHeight="1">
      <c r="A31" s="14" t="s">
        <v>35</v>
      </c>
      <c r="B31" s="15">
        <v>222</v>
      </c>
      <c r="C31" s="16"/>
      <c r="D31" s="17">
        <v>210</v>
      </c>
      <c r="E31" s="16"/>
      <c r="F31" s="17">
        <v>237</v>
      </c>
      <c r="G31" s="16"/>
      <c r="H31" s="18">
        <f>D31+F31</f>
        <v>447</v>
      </c>
      <c r="I31" s="19"/>
      <c r="J31" s="61">
        <v>96</v>
      </c>
      <c r="K31" s="16"/>
      <c r="L31" s="17">
        <v>143</v>
      </c>
      <c r="M31" s="16"/>
      <c r="N31" s="18">
        <f t="shared" si="0"/>
        <v>239</v>
      </c>
      <c r="O31" s="19"/>
      <c r="P31" s="23">
        <f t="shared" si="1"/>
        <v>0.45714285714285713</v>
      </c>
      <c r="Q31" s="21"/>
      <c r="R31" s="22">
        <f t="shared" si="2"/>
        <v>0.6033755274261603</v>
      </c>
      <c r="S31" s="21"/>
      <c r="T31" s="22">
        <f t="shared" si="3"/>
        <v>0.5346756152125279</v>
      </c>
      <c r="U31" s="24"/>
    </row>
    <row r="32" spans="1:21" ht="17.25" customHeight="1">
      <c r="A32" s="14" t="s">
        <v>36</v>
      </c>
      <c r="B32" s="15">
        <v>182</v>
      </c>
      <c r="C32" s="16"/>
      <c r="D32" s="17">
        <v>158</v>
      </c>
      <c r="E32" s="16"/>
      <c r="F32" s="17">
        <v>178</v>
      </c>
      <c r="G32" s="16"/>
      <c r="H32" s="18">
        <f t="shared" si="4"/>
        <v>336</v>
      </c>
      <c r="I32" s="19"/>
      <c r="J32" s="61">
        <v>87</v>
      </c>
      <c r="K32" s="16"/>
      <c r="L32" s="17">
        <v>113</v>
      </c>
      <c r="M32" s="16"/>
      <c r="N32" s="18">
        <f t="shared" si="0"/>
        <v>200</v>
      </c>
      <c r="O32" s="19"/>
      <c r="P32" s="23">
        <f t="shared" si="1"/>
        <v>0.5506329113924051</v>
      </c>
      <c r="Q32" s="21"/>
      <c r="R32" s="22">
        <f t="shared" si="2"/>
        <v>0.6348314606741573</v>
      </c>
      <c r="S32" s="21"/>
      <c r="T32" s="22">
        <f t="shared" si="3"/>
        <v>0.5952380952380952</v>
      </c>
      <c r="U32" s="24"/>
    </row>
    <row r="33" spans="1:21" ht="17.25" customHeight="1" thickBot="1">
      <c r="A33" s="62" t="s">
        <v>40</v>
      </c>
      <c r="B33" s="63">
        <v>261</v>
      </c>
      <c r="C33" s="64"/>
      <c r="D33" s="65">
        <v>220</v>
      </c>
      <c r="E33" s="64"/>
      <c r="F33" s="65">
        <v>222</v>
      </c>
      <c r="G33" s="64"/>
      <c r="H33" s="66">
        <f t="shared" si="4"/>
        <v>442</v>
      </c>
      <c r="I33" s="67"/>
      <c r="J33" s="68">
        <v>130</v>
      </c>
      <c r="K33" s="69"/>
      <c r="L33" s="70">
        <v>137</v>
      </c>
      <c r="M33" s="69"/>
      <c r="N33" s="71">
        <f t="shared" si="0"/>
        <v>267</v>
      </c>
      <c r="O33" s="72"/>
      <c r="P33" s="73">
        <f t="shared" si="1"/>
        <v>0.5909090909090909</v>
      </c>
      <c r="Q33" s="74"/>
      <c r="R33" s="75">
        <f t="shared" si="2"/>
        <v>0.6171171171171171</v>
      </c>
      <c r="S33" s="74"/>
      <c r="T33" s="76">
        <f t="shared" si="3"/>
        <v>0.6040723981900452</v>
      </c>
      <c r="U33" s="77"/>
    </row>
    <row r="34" spans="1:21" ht="19.5" customHeight="1" thickBot="1" thickTop="1">
      <c r="A34" s="78" t="s">
        <v>37</v>
      </c>
      <c r="B34" s="79">
        <f>SUM(B5:B33)</f>
        <v>15415</v>
      </c>
      <c r="C34" s="80"/>
      <c r="D34" s="81">
        <f>SUM(D5:D33)</f>
        <v>15482</v>
      </c>
      <c r="E34" s="80"/>
      <c r="F34" s="81">
        <f>SUM(F5:F33)</f>
        <v>16713</v>
      </c>
      <c r="G34" s="80"/>
      <c r="H34" s="81">
        <f>SUM(H5:H33)</f>
        <v>32195</v>
      </c>
      <c r="I34" s="79"/>
      <c r="J34" s="82">
        <f>SUM(J5:J33)</f>
        <v>5679</v>
      </c>
      <c r="K34" s="80"/>
      <c r="L34" s="81">
        <f>SUM(L5:L33)</f>
        <v>7603</v>
      </c>
      <c r="M34" s="80"/>
      <c r="N34" s="81">
        <f>SUM(N5:N33)</f>
        <v>13282</v>
      </c>
      <c r="O34" s="83"/>
      <c r="P34" s="84">
        <f t="shared" si="1"/>
        <v>0.3668130732463506</v>
      </c>
      <c r="Q34" s="85"/>
      <c r="R34" s="86">
        <f t="shared" si="2"/>
        <v>0.45491533536767786</v>
      </c>
      <c r="S34" s="85"/>
      <c r="T34" s="87">
        <f t="shared" si="3"/>
        <v>0.41254853238080447</v>
      </c>
      <c r="U34" s="88"/>
    </row>
  </sheetData>
  <sheetProtection/>
  <mergeCells count="18">
    <mergeCell ref="R4:S4"/>
    <mergeCell ref="T4:U4"/>
    <mergeCell ref="F4:G4"/>
    <mergeCell ref="H4:I4"/>
    <mergeCell ref="J4:K4"/>
    <mergeCell ref="L4:M4"/>
    <mergeCell ref="N4:O4"/>
    <mergeCell ref="P4:Q4"/>
    <mergeCell ref="A1:C1"/>
    <mergeCell ref="D1:O1"/>
    <mergeCell ref="P1:U1"/>
    <mergeCell ref="A2:A4"/>
    <mergeCell ref="B2:U2"/>
    <mergeCell ref="B3:C4"/>
    <mergeCell ref="D3:I3"/>
    <mergeCell ref="J3:O3"/>
    <mergeCell ref="P3:U3"/>
    <mergeCell ref="D4:E4"/>
  </mergeCells>
  <printOptions horizontalCentered="1" verticalCentered="1"/>
  <pageMargins left="0.1968503937007874" right="0.1968503937007874" top="0.3937007874015748" bottom="0.1968503937007874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34"/>
  <sheetViews>
    <sheetView zoomScale="85" zoomScaleNormal="85" zoomScalePageLayoutView="0" workbookViewId="0" topLeftCell="A1">
      <selection activeCell="J5" sqref="J5:L33"/>
    </sheetView>
  </sheetViews>
  <sheetFormatPr defaultColWidth="9.00390625" defaultRowHeight="13.5"/>
  <cols>
    <col min="1" max="1" width="10.625" style="2" customWidth="1"/>
    <col min="2" max="2" width="9.25390625" style="1" customWidth="1"/>
    <col min="3" max="3" width="0.875" style="1" customWidth="1"/>
    <col min="4" max="4" width="9.25390625" style="1" customWidth="1"/>
    <col min="5" max="5" width="0.875" style="1" customWidth="1"/>
    <col min="6" max="6" width="9.25390625" style="1" customWidth="1"/>
    <col min="7" max="7" width="0.875" style="1" customWidth="1"/>
    <col min="8" max="8" width="9.25390625" style="1" customWidth="1"/>
    <col min="9" max="9" width="0.875" style="1" customWidth="1"/>
    <col min="10" max="10" width="9.25390625" style="1" customWidth="1"/>
    <col min="11" max="11" width="0.875" style="1" customWidth="1"/>
    <col min="12" max="12" width="9.25390625" style="1" customWidth="1"/>
    <col min="13" max="13" width="0.875" style="1" customWidth="1"/>
    <col min="14" max="14" width="9.25390625" style="1" customWidth="1"/>
    <col min="15" max="15" width="0.875" style="1" customWidth="1"/>
    <col min="16" max="16" width="9.25390625" style="1" customWidth="1"/>
    <col min="17" max="17" width="0.875" style="1" customWidth="1"/>
    <col min="18" max="18" width="9.25390625" style="1" customWidth="1"/>
    <col min="19" max="19" width="0.875" style="1" customWidth="1"/>
    <col min="20" max="20" width="9.25390625" style="1" customWidth="1"/>
    <col min="21" max="21" width="0.875" style="1" customWidth="1"/>
    <col min="22" max="16384" width="9.00390625" style="1" customWidth="1"/>
  </cols>
  <sheetData>
    <row r="1" spans="1:21" ht="19.5" customHeight="1">
      <c r="A1" s="89" t="s">
        <v>0</v>
      </c>
      <c r="B1" s="90"/>
      <c r="C1" s="90"/>
      <c r="D1" s="90" t="s">
        <v>1</v>
      </c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1" t="s">
        <v>44</v>
      </c>
      <c r="Q1" s="91"/>
      <c r="R1" s="91"/>
      <c r="S1" s="91"/>
      <c r="T1" s="91"/>
      <c r="U1" s="92"/>
    </row>
    <row r="2" spans="1:21" ht="17.25" customHeight="1">
      <c r="A2" s="93" t="s">
        <v>2</v>
      </c>
      <c r="B2" s="96" t="s">
        <v>3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8"/>
    </row>
    <row r="3" spans="1:21" ht="17.25" customHeight="1">
      <c r="A3" s="94"/>
      <c r="B3" s="99" t="s">
        <v>4</v>
      </c>
      <c r="C3" s="100"/>
      <c r="D3" s="103" t="s">
        <v>5</v>
      </c>
      <c r="E3" s="104"/>
      <c r="F3" s="104"/>
      <c r="G3" s="104"/>
      <c r="H3" s="104"/>
      <c r="I3" s="105"/>
      <c r="J3" s="106" t="s">
        <v>6</v>
      </c>
      <c r="K3" s="104"/>
      <c r="L3" s="104"/>
      <c r="M3" s="104"/>
      <c r="N3" s="104"/>
      <c r="O3" s="105"/>
      <c r="P3" s="106" t="s">
        <v>7</v>
      </c>
      <c r="Q3" s="104"/>
      <c r="R3" s="104"/>
      <c r="S3" s="104"/>
      <c r="T3" s="104"/>
      <c r="U3" s="105"/>
    </row>
    <row r="4" spans="1:21" ht="17.25" customHeight="1">
      <c r="A4" s="95"/>
      <c r="B4" s="101"/>
      <c r="C4" s="102"/>
      <c r="D4" s="107" t="s">
        <v>8</v>
      </c>
      <c r="E4" s="108"/>
      <c r="F4" s="107" t="s">
        <v>9</v>
      </c>
      <c r="G4" s="108"/>
      <c r="H4" s="109" t="s">
        <v>10</v>
      </c>
      <c r="I4" s="111"/>
      <c r="J4" s="112" t="s">
        <v>8</v>
      </c>
      <c r="K4" s="110"/>
      <c r="L4" s="109" t="s">
        <v>9</v>
      </c>
      <c r="M4" s="110"/>
      <c r="N4" s="109" t="s">
        <v>10</v>
      </c>
      <c r="O4" s="111"/>
      <c r="P4" s="112" t="s">
        <v>8</v>
      </c>
      <c r="Q4" s="110"/>
      <c r="R4" s="109" t="s">
        <v>9</v>
      </c>
      <c r="S4" s="110"/>
      <c r="T4" s="109" t="s">
        <v>10</v>
      </c>
      <c r="U4" s="111"/>
    </row>
    <row r="5" spans="1:21" ht="17.25" customHeight="1">
      <c r="A5" s="3" t="s">
        <v>11</v>
      </c>
      <c r="B5" s="4"/>
      <c r="C5" s="5"/>
      <c r="D5" s="6"/>
      <c r="E5" s="5"/>
      <c r="F5" s="6"/>
      <c r="G5" s="5"/>
      <c r="H5" s="7">
        <f>D5+F5</f>
        <v>0</v>
      </c>
      <c r="I5" s="8"/>
      <c r="J5" s="4"/>
      <c r="K5" s="5"/>
      <c r="L5" s="6"/>
      <c r="M5" s="5"/>
      <c r="N5" s="7">
        <f aca="true" t="shared" si="0" ref="N5:N33">J5+L5</f>
        <v>0</v>
      </c>
      <c r="O5" s="8"/>
      <c r="P5" s="9" t="e">
        <f aca="true" t="shared" si="1" ref="P5:P34">J5/D5</f>
        <v>#DIV/0!</v>
      </c>
      <c r="Q5" s="10"/>
      <c r="R5" s="11" t="e">
        <f aca="true" t="shared" si="2" ref="R5:R34">L5/F5</f>
        <v>#DIV/0!</v>
      </c>
      <c r="S5" s="10"/>
      <c r="T5" s="12" t="e">
        <f aca="true" t="shared" si="3" ref="T5:T34">N5/H5</f>
        <v>#DIV/0!</v>
      </c>
      <c r="U5" s="13"/>
    </row>
    <row r="6" spans="1:21" ht="17.25" customHeight="1">
      <c r="A6" s="14" t="s">
        <v>12</v>
      </c>
      <c r="B6" s="15"/>
      <c r="C6" s="16"/>
      <c r="D6" s="17"/>
      <c r="E6" s="16"/>
      <c r="F6" s="17"/>
      <c r="G6" s="16"/>
      <c r="H6" s="18">
        <f>D6+F6</f>
        <v>0</v>
      </c>
      <c r="I6" s="19"/>
      <c r="J6" s="15"/>
      <c r="K6" s="16"/>
      <c r="L6" s="17"/>
      <c r="M6" s="16"/>
      <c r="N6" s="18">
        <f t="shared" si="0"/>
        <v>0</v>
      </c>
      <c r="O6" s="19"/>
      <c r="P6" s="20" t="e">
        <f t="shared" si="1"/>
        <v>#DIV/0!</v>
      </c>
      <c r="Q6" s="21"/>
      <c r="R6" s="22" t="e">
        <f t="shared" si="2"/>
        <v>#DIV/0!</v>
      </c>
      <c r="S6" s="21"/>
      <c r="T6" s="23" t="e">
        <f t="shared" si="3"/>
        <v>#DIV/0!</v>
      </c>
      <c r="U6" s="24"/>
    </row>
    <row r="7" spans="1:21" ht="17.25" customHeight="1">
      <c r="A7" s="14" t="s">
        <v>13</v>
      </c>
      <c r="B7" s="15"/>
      <c r="C7" s="16"/>
      <c r="D7" s="17"/>
      <c r="E7" s="16"/>
      <c r="F7" s="17"/>
      <c r="G7" s="16"/>
      <c r="H7" s="18">
        <f>D7+F7</f>
        <v>0</v>
      </c>
      <c r="I7" s="19"/>
      <c r="J7" s="15"/>
      <c r="K7" s="16"/>
      <c r="L7" s="17"/>
      <c r="M7" s="16"/>
      <c r="N7" s="18">
        <f t="shared" si="0"/>
        <v>0</v>
      </c>
      <c r="O7" s="19"/>
      <c r="P7" s="20" t="e">
        <f t="shared" si="1"/>
        <v>#DIV/0!</v>
      </c>
      <c r="Q7" s="21"/>
      <c r="R7" s="22" t="e">
        <f t="shared" si="2"/>
        <v>#DIV/0!</v>
      </c>
      <c r="S7" s="21"/>
      <c r="T7" s="23" t="e">
        <f t="shared" si="3"/>
        <v>#DIV/0!</v>
      </c>
      <c r="U7" s="24"/>
    </row>
    <row r="8" spans="1:21" ht="17.25" customHeight="1">
      <c r="A8" s="14" t="s">
        <v>14</v>
      </c>
      <c r="B8" s="15"/>
      <c r="C8" s="16"/>
      <c r="D8" s="17"/>
      <c r="E8" s="16"/>
      <c r="F8" s="17"/>
      <c r="G8" s="16"/>
      <c r="H8" s="18">
        <f aca="true" t="shared" si="4" ref="H8:H33">D8+F8</f>
        <v>0</v>
      </c>
      <c r="I8" s="19"/>
      <c r="J8" s="15"/>
      <c r="K8" s="16"/>
      <c r="L8" s="17"/>
      <c r="M8" s="16"/>
      <c r="N8" s="18">
        <f t="shared" si="0"/>
        <v>0</v>
      </c>
      <c r="O8" s="19"/>
      <c r="P8" s="20" t="e">
        <f t="shared" si="1"/>
        <v>#DIV/0!</v>
      </c>
      <c r="Q8" s="21"/>
      <c r="R8" s="22" t="e">
        <f t="shared" si="2"/>
        <v>#DIV/0!</v>
      </c>
      <c r="S8" s="21"/>
      <c r="T8" s="23" t="e">
        <f t="shared" si="3"/>
        <v>#DIV/0!</v>
      </c>
      <c r="U8" s="24"/>
    </row>
    <row r="9" spans="1:21" ht="17.25" customHeight="1">
      <c r="A9" s="14" t="s">
        <v>15</v>
      </c>
      <c r="B9" s="15"/>
      <c r="C9" s="16"/>
      <c r="D9" s="17"/>
      <c r="E9" s="16"/>
      <c r="F9" s="17"/>
      <c r="G9" s="16"/>
      <c r="H9" s="18">
        <f t="shared" si="4"/>
        <v>0</v>
      </c>
      <c r="I9" s="19"/>
      <c r="J9" s="15"/>
      <c r="K9" s="16"/>
      <c r="L9" s="17"/>
      <c r="M9" s="16"/>
      <c r="N9" s="18">
        <f t="shared" si="0"/>
        <v>0</v>
      </c>
      <c r="O9" s="19"/>
      <c r="P9" s="20" t="e">
        <f t="shared" si="1"/>
        <v>#DIV/0!</v>
      </c>
      <c r="Q9" s="21"/>
      <c r="R9" s="22" t="e">
        <f t="shared" si="2"/>
        <v>#DIV/0!</v>
      </c>
      <c r="S9" s="21"/>
      <c r="T9" s="23" t="e">
        <f t="shared" si="3"/>
        <v>#DIV/0!</v>
      </c>
      <c r="U9" s="24"/>
    </row>
    <row r="10" spans="1:21" ht="17.25" customHeight="1">
      <c r="A10" s="14" t="s">
        <v>16</v>
      </c>
      <c r="B10" s="15"/>
      <c r="C10" s="16"/>
      <c r="D10" s="17"/>
      <c r="E10" s="16"/>
      <c r="F10" s="17"/>
      <c r="G10" s="16"/>
      <c r="H10" s="18">
        <f t="shared" si="4"/>
        <v>0</v>
      </c>
      <c r="I10" s="19"/>
      <c r="J10" s="15"/>
      <c r="K10" s="16"/>
      <c r="L10" s="17"/>
      <c r="M10" s="16"/>
      <c r="N10" s="18">
        <f t="shared" si="0"/>
        <v>0</v>
      </c>
      <c r="O10" s="19"/>
      <c r="P10" s="20" t="e">
        <f t="shared" si="1"/>
        <v>#DIV/0!</v>
      </c>
      <c r="Q10" s="21"/>
      <c r="R10" s="22" t="e">
        <f t="shared" si="2"/>
        <v>#DIV/0!</v>
      </c>
      <c r="S10" s="21"/>
      <c r="T10" s="23" t="e">
        <f t="shared" si="3"/>
        <v>#DIV/0!</v>
      </c>
      <c r="U10" s="24"/>
    </row>
    <row r="11" spans="1:21" ht="17.25" customHeight="1">
      <c r="A11" s="14" t="s">
        <v>17</v>
      </c>
      <c r="B11" s="15"/>
      <c r="C11" s="16"/>
      <c r="D11" s="17"/>
      <c r="E11" s="16"/>
      <c r="F11" s="17"/>
      <c r="G11" s="16"/>
      <c r="H11" s="18">
        <f>D11+F11</f>
        <v>0</v>
      </c>
      <c r="I11" s="19"/>
      <c r="J11" s="15"/>
      <c r="K11" s="16"/>
      <c r="L11" s="17"/>
      <c r="M11" s="16"/>
      <c r="N11" s="18">
        <f t="shared" si="0"/>
        <v>0</v>
      </c>
      <c r="O11" s="19"/>
      <c r="P11" s="20" t="e">
        <f t="shared" si="1"/>
        <v>#DIV/0!</v>
      </c>
      <c r="Q11" s="21"/>
      <c r="R11" s="22" t="e">
        <f t="shared" si="2"/>
        <v>#DIV/0!</v>
      </c>
      <c r="S11" s="21"/>
      <c r="T11" s="23" t="e">
        <f t="shared" si="3"/>
        <v>#DIV/0!</v>
      </c>
      <c r="U11" s="24"/>
    </row>
    <row r="12" spans="1:21" ht="17.25" customHeight="1">
      <c r="A12" s="14" t="s">
        <v>18</v>
      </c>
      <c r="B12" s="15"/>
      <c r="C12" s="16"/>
      <c r="D12" s="17"/>
      <c r="E12" s="16"/>
      <c r="F12" s="17"/>
      <c r="G12" s="16"/>
      <c r="H12" s="18">
        <f t="shared" si="4"/>
        <v>0</v>
      </c>
      <c r="I12" s="19"/>
      <c r="J12" s="15"/>
      <c r="K12" s="16"/>
      <c r="L12" s="17"/>
      <c r="M12" s="16"/>
      <c r="N12" s="18">
        <f t="shared" si="0"/>
        <v>0</v>
      </c>
      <c r="O12" s="19"/>
      <c r="P12" s="20" t="e">
        <f t="shared" si="1"/>
        <v>#DIV/0!</v>
      </c>
      <c r="Q12" s="21"/>
      <c r="R12" s="22" t="e">
        <f t="shared" si="2"/>
        <v>#DIV/0!</v>
      </c>
      <c r="S12" s="21"/>
      <c r="T12" s="23" t="e">
        <f t="shared" si="3"/>
        <v>#DIV/0!</v>
      </c>
      <c r="U12" s="24"/>
    </row>
    <row r="13" spans="1:21" ht="17.25" customHeight="1">
      <c r="A13" s="14" t="s">
        <v>19</v>
      </c>
      <c r="B13" s="15"/>
      <c r="C13" s="16"/>
      <c r="D13" s="17"/>
      <c r="E13" s="16"/>
      <c r="F13" s="17"/>
      <c r="G13" s="16"/>
      <c r="H13" s="18">
        <f t="shared" si="4"/>
        <v>0</v>
      </c>
      <c r="I13" s="19"/>
      <c r="J13" s="15"/>
      <c r="K13" s="16"/>
      <c r="L13" s="17"/>
      <c r="M13" s="16"/>
      <c r="N13" s="18">
        <f t="shared" si="0"/>
        <v>0</v>
      </c>
      <c r="O13" s="19"/>
      <c r="P13" s="20" t="e">
        <f t="shared" si="1"/>
        <v>#DIV/0!</v>
      </c>
      <c r="Q13" s="21"/>
      <c r="R13" s="22" t="e">
        <f t="shared" si="2"/>
        <v>#DIV/0!</v>
      </c>
      <c r="S13" s="21"/>
      <c r="T13" s="23" t="e">
        <f t="shared" si="3"/>
        <v>#DIV/0!</v>
      </c>
      <c r="U13" s="24"/>
    </row>
    <row r="14" spans="1:21" ht="17.25" customHeight="1">
      <c r="A14" s="14" t="s">
        <v>20</v>
      </c>
      <c r="B14" s="15"/>
      <c r="C14" s="16"/>
      <c r="D14" s="17"/>
      <c r="E14" s="16"/>
      <c r="F14" s="17"/>
      <c r="G14" s="16"/>
      <c r="H14" s="18">
        <f t="shared" si="4"/>
        <v>0</v>
      </c>
      <c r="I14" s="19"/>
      <c r="J14" s="15"/>
      <c r="K14" s="16"/>
      <c r="L14" s="17"/>
      <c r="M14" s="16"/>
      <c r="N14" s="18">
        <f t="shared" si="0"/>
        <v>0</v>
      </c>
      <c r="O14" s="19"/>
      <c r="P14" s="20" t="e">
        <f t="shared" si="1"/>
        <v>#DIV/0!</v>
      </c>
      <c r="Q14" s="21"/>
      <c r="R14" s="22" t="e">
        <f t="shared" si="2"/>
        <v>#DIV/0!</v>
      </c>
      <c r="S14" s="21"/>
      <c r="T14" s="23" t="e">
        <f t="shared" si="3"/>
        <v>#DIV/0!</v>
      </c>
      <c r="U14" s="24"/>
    </row>
    <row r="15" spans="1:21" ht="17.25" customHeight="1">
      <c r="A15" s="14" t="s">
        <v>21</v>
      </c>
      <c r="B15" s="15"/>
      <c r="C15" s="16"/>
      <c r="D15" s="17"/>
      <c r="E15" s="16"/>
      <c r="F15" s="17"/>
      <c r="G15" s="16"/>
      <c r="H15" s="18">
        <f t="shared" si="4"/>
        <v>0</v>
      </c>
      <c r="I15" s="19"/>
      <c r="J15" s="15"/>
      <c r="K15" s="16"/>
      <c r="L15" s="17"/>
      <c r="M15" s="16"/>
      <c r="N15" s="18">
        <f t="shared" si="0"/>
        <v>0</v>
      </c>
      <c r="O15" s="19"/>
      <c r="P15" s="20" t="e">
        <f t="shared" si="1"/>
        <v>#DIV/0!</v>
      </c>
      <c r="Q15" s="21"/>
      <c r="R15" s="22" t="e">
        <f t="shared" si="2"/>
        <v>#DIV/0!</v>
      </c>
      <c r="S15" s="21"/>
      <c r="T15" s="23" t="e">
        <f t="shared" si="3"/>
        <v>#DIV/0!</v>
      </c>
      <c r="U15" s="24"/>
    </row>
    <row r="16" spans="1:21" ht="17.25" customHeight="1">
      <c r="A16" s="14" t="s">
        <v>22</v>
      </c>
      <c r="B16" s="15"/>
      <c r="C16" s="16"/>
      <c r="D16" s="17"/>
      <c r="E16" s="16"/>
      <c r="F16" s="17"/>
      <c r="G16" s="16"/>
      <c r="H16" s="18">
        <f t="shared" si="4"/>
        <v>0</v>
      </c>
      <c r="I16" s="19"/>
      <c r="J16" s="15"/>
      <c r="K16" s="16"/>
      <c r="L16" s="17"/>
      <c r="M16" s="16"/>
      <c r="N16" s="18">
        <f t="shared" si="0"/>
        <v>0</v>
      </c>
      <c r="O16" s="19"/>
      <c r="P16" s="20" t="e">
        <f t="shared" si="1"/>
        <v>#DIV/0!</v>
      </c>
      <c r="Q16" s="21"/>
      <c r="R16" s="22" t="e">
        <f t="shared" si="2"/>
        <v>#DIV/0!</v>
      </c>
      <c r="S16" s="21"/>
      <c r="T16" s="23" t="e">
        <f t="shared" si="3"/>
        <v>#DIV/0!</v>
      </c>
      <c r="U16" s="24"/>
    </row>
    <row r="17" spans="1:21" ht="17.25" customHeight="1">
      <c r="A17" s="14" t="s">
        <v>23</v>
      </c>
      <c r="B17" s="15"/>
      <c r="C17" s="16"/>
      <c r="D17" s="17"/>
      <c r="E17" s="16"/>
      <c r="F17" s="17"/>
      <c r="G17" s="16"/>
      <c r="H17" s="18">
        <f t="shared" si="4"/>
        <v>0</v>
      </c>
      <c r="I17" s="19"/>
      <c r="J17" s="15"/>
      <c r="K17" s="16"/>
      <c r="L17" s="17"/>
      <c r="M17" s="16"/>
      <c r="N17" s="18">
        <f t="shared" si="0"/>
        <v>0</v>
      </c>
      <c r="O17" s="19"/>
      <c r="P17" s="20" t="e">
        <f t="shared" si="1"/>
        <v>#DIV/0!</v>
      </c>
      <c r="Q17" s="21"/>
      <c r="R17" s="22" t="e">
        <f t="shared" si="2"/>
        <v>#DIV/0!</v>
      </c>
      <c r="S17" s="21"/>
      <c r="T17" s="23" t="e">
        <f t="shared" si="3"/>
        <v>#DIV/0!</v>
      </c>
      <c r="U17" s="24"/>
    </row>
    <row r="18" spans="1:21" ht="17.25" customHeight="1">
      <c r="A18" s="14" t="s">
        <v>24</v>
      </c>
      <c r="B18" s="15"/>
      <c r="C18" s="16"/>
      <c r="D18" s="17"/>
      <c r="E18" s="16"/>
      <c r="F18" s="17"/>
      <c r="G18" s="16"/>
      <c r="H18" s="18">
        <f t="shared" si="4"/>
        <v>0</v>
      </c>
      <c r="I18" s="19"/>
      <c r="J18" s="15"/>
      <c r="K18" s="16"/>
      <c r="L18" s="17"/>
      <c r="M18" s="16"/>
      <c r="N18" s="18">
        <f t="shared" si="0"/>
        <v>0</v>
      </c>
      <c r="O18" s="19"/>
      <c r="P18" s="20" t="e">
        <f t="shared" si="1"/>
        <v>#DIV/0!</v>
      </c>
      <c r="Q18" s="21"/>
      <c r="R18" s="22" t="e">
        <f t="shared" si="2"/>
        <v>#DIV/0!</v>
      </c>
      <c r="S18" s="21"/>
      <c r="T18" s="23" t="e">
        <f t="shared" si="3"/>
        <v>#DIV/0!</v>
      </c>
      <c r="U18" s="24"/>
    </row>
    <row r="19" spans="1:21" ht="17.25" customHeight="1">
      <c r="A19" s="14" t="s">
        <v>25</v>
      </c>
      <c r="B19" s="15"/>
      <c r="C19" s="16"/>
      <c r="D19" s="17"/>
      <c r="E19" s="16"/>
      <c r="F19" s="17"/>
      <c r="G19" s="16"/>
      <c r="H19" s="18">
        <f t="shared" si="4"/>
        <v>0</v>
      </c>
      <c r="I19" s="19"/>
      <c r="J19" s="15"/>
      <c r="K19" s="16"/>
      <c r="L19" s="17"/>
      <c r="M19" s="16"/>
      <c r="N19" s="18">
        <f t="shared" si="0"/>
        <v>0</v>
      </c>
      <c r="O19" s="19"/>
      <c r="P19" s="20" t="e">
        <f t="shared" si="1"/>
        <v>#DIV/0!</v>
      </c>
      <c r="Q19" s="21"/>
      <c r="R19" s="22" t="e">
        <f t="shared" si="2"/>
        <v>#DIV/0!</v>
      </c>
      <c r="S19" s="21"/>
      <c r="T19" s="23" t="e">
        <f t="shared" si="3"/>
        <v>#DIV/0!</v>
      </c>
      <c r="U19" s="24"/>
    </row>
    <row r="20" spans="1:21" ht="17.25" customHeight="1">
      <c r="A20" s="14" t="s">
        <v>26</v>
      </c>
      <c r="B20" s="15"/>
      <c r="C20" s="16"/>
      <c r="D20" s="17"/>
      <c r="E20" s="16"/>
      <c r="F20" s="17"/>
      <c r="G20" s="16"/>
      <c r="H20" s="18">
        <f>D20+F20</f>
        <v>0</v>
      </c>
      <c r="I20" s="19"/>
      <c r="J20" s="15"/>
      <c r="K20" s="16"/>
      <c r="L20" s="17"/>
      <c r="M20" s="16"/>
      <c r="N20" s="18">
        <f t="shared" si="0"/>
        <v>0</v>
      </c>
      <c r="O20" s="19"/>
      <c r="P20" s="20" t="e">
        <f t="shared" si="1"/>
        <v>#DIV/0!</v>
      </c>
      <c r="Q20" s="21"/>
      <c r="R20" s="22" t="e">
        <f t="shared" si="2"/>
        <v>#DIV/0!</v>
      </c>
      <c r="S20" s="21"/>
      <c r="T20" s="23" t="e">
        <f t="shared" si="3"/>
        <v>#DIV/0!</v>
      </c>
      <c r="U20" s="24"/>
    </row>
    <row r="21" spans="1:21" ht="17.25" customHeight="1">
      <c r="A21" s="14" t="s">
        <v>27</v>
      </c>
      <c r="B21" s="15"/>
      <c r="C21" s="16"/>
      <c r="D21" s="17"/>
      <c r="E21" s="16"/>
      <c r="F21" s="17"/>
      <c r="G21" s="16"/>
      <c r="H21" s="18">
        <f t="shared" si="4"/>
        <v>0</v>
      </c>
      <c r="I21" s="19"/>
      <c r="J21" s="15"/>
      <c r="K21" s="16"/>
      <c r="L21" s="17"/>
      <c r="M21" s="16"/>
      <c r="N21" s="18">
        <f t="shared" si="0"/>
        <v>0</v>
      </c>
      <c r="O21" s="19"/>
      <c r="P21" s="20" t="e">
        <f t="shared" si="1"/>
        <v>#DIV/0!</v>
      </c>
      <c r="Q21" s="21"/>
      <c r="R21" s="22" t="e">
        <f t="shared" si="2"/>
        <v>#DIV/0!</v>
      </c>
      <c r="S21" s="21"/>
      <c r="T21" s="23" t="e">
        <f t="shared" si="3"/>
        <v>#DIV/0!</v>
      </c>
      <c r="U21" s="24"/>
    </row>
    <row r="22" spans="1:21" ht="17.25" customHeight="1">
      <c r="A22" s="14" t="s">
        <v>28</v>
      </c>
      <c r="B22" s="15"/>
      <c r="C22" s="16"/>
      <c r="D22" s="17"/>
      <c r="E22" s="16"/>
      <c r="F22" s="17"/>
      <c r="G22" s="16"/>
      <c r="H22" s="18">
        <f t="shared" si="4"/>
        <v>0</v>
      </c>
      <c r="I22" s="19"/>
      <c r="J22" s="15"/>
      <c r="K22" s="16"/>
      <c r="L22" s="17"/>
      <c r="M22" s="16"/>
      <c r="N22" s="18">
        <f t="shared" si="0"/>
        <v>0</v>
      </c>
      <c r="O22" s="19"/>
      <c r="P22" s="20" t="e">
        <f t="shared" si="1"/>
        <v>#DIV/0!</v>
      </c>
      <c r="Q22" s="21"/>
      <c r="R22" s="22" t="e">
        <f t="shared" si="2"/>
        <v>#DIV/0!</v>
      </c>
      <c r="S22" s="21"/>
      <c r="T22" s="23" t="e">
        <f t="shared" si="3"/>
        <v>#DIV/0!</v>
      </c>
      <c r="U22" s="24"/>
    </row>
    <row r="23" spans="1:21" ht="18.75" customHeight="1">
      <c r="A23" s="14" t="s">
        <v>29</v>
      </c>
      <c r="B23" s="15"/>
      <c r="C23" s="16"/>
      <c r="D23" s="17"/>
      <c r="E23" s="16"/>
      <c r="F23" s="17"/>
      <c r="G23" s="16"/>
      <c r="H23" s="18">
        <f t="shared" si="4"/>
        <v>0</v>
      </c>
      <c r="I23" s="19"/>
      <c r="J23" s="15"/>
      <c r="K23" s="16"/>
      <c r="L23" s="17"/>
      <c r="M23" s="16"/>
      <c r="N23" s="18">
        <f t="shared" si="0"/>
        <v>0</v>
      </c>
      <c r="O23" s="19"/>
      <c r="P23" s="20" t="e">
        <f t="shared" si="1"/>
        <v>#DIV/0!</v>
      </c>
      <c r="Q23" s="21"/>
      <c r="R23" s="22" t="e">
        <f t="shared" si="2"/>
        <v>#DIV/0!</v>
      </c>
      <c r="S23" s="21"/>
      <c r="T23" s="23" t="e">
        <f t="shared" si="3"/>
        <v>#DIV/0!</v>
      </c>
      <c r="U23" s="24"/>
    </row>
    <row r="24" spans="1:21" ht="17.25" customHeight="1">
      <c r="A24" s="25" t="s">
        <v>30</v>
      </c>
      <c r="B24" s="26"/>
      <c r="C24" s="27"/>
      <c r="D24" s="28"/>
      <c r="E24" s="27"/>
      <c r="F24" s="28"/>
      <c r="G24" s="27"/>
      <c r="H24" s="29">
        <f t="shared" si="4"/>
        <v>0</v>
      </c>
      <c r="I24" s="30"/>
      <c r="J24" s="31"/>
      <c r="K24" s="32"/>
      <c r="L24" s="33"/>
      <c r="M24" s="32"/>
      <c r="N24" s="34">
        <f t="shared" si="0"/>
        <v>0</v>
      </c>
      <c r="O24" s="35"/>
      <c r="P24" s="36" t="e">
        <f t="shared" si="1"/>
        <v>#DIV/0!</v>
      </c>
      <c r="Q24" s="37"/>
      <c r="R24" s="38" t="e">
        <f t="shared" si="2"/>
        <v>#DIV/0!</v>
      </c>
      <c r="S24" s="37"/>
      <c r="T24" s="39" t="e">
        <f t="shared" si="3"/>
        <v>#DIV/0!</v>
      </c>
      <c r="U24" s="40"/>
    </row>
    <row r="25" spans="1:21" ht="17.25" customHeight="1">
      <c r="A25" s="3" t="s">
        <v>31</v>
      </c>
      <c r="B25" s="4"/>
      <c r="C25" s="5"/>
      <c r="D25" s="6"/>
      <c r="E25" s="5"/>
      <c r="F25" s="6"/>
      <c r="G25" s="5"/>
      <c r="H25" s="7">
        <f t="shared" si="4"/>
        <v>0</v>
      </c>
      <c r="I25" s="41"/>
      <c r="J25" s="4"/>
      <c r="K25" s="5"/>
      <c r="L25" s="6"/>
      <c r="M25" s="5"/>
      <c r="N25" s="7">
        <f t="shared" si="0"/>
        <v>0</v>
      </c>
      <c r="O25" s="8"/>
      <c r="P25" s="9" t="e">
        <f t="shared" si="1"/>
        <v>#DIV/0!</v>
      </c>
      <c r="Q25" s="10"/>
      <c r="R25" s="11" t="e">
        <f t="shared" si="2"/>
        <v>#DIV/0!</v>
      </c>
      <c r="S25" s="10"/>
      <c r="T25" s="12" t="e">
        <f t="shared" si="3"/>
        <v>#DIV/0!</v>
      </c>
      <c r="U25" s="13"/>
    </row>
    <row r="26" spans="1:21" ht="17.25" customHeight="1">
      <c r="A26" s="14" t="s">
        <v>32</v>
      </c>
      <c r="B26" s="15"/>
      <c r="C26" s="16"/>
      <c r="D26" s="17"/>
      <c r="E26" s="16"/>
      <c r="F26" s="17"/>
      <c r="G26" s="16"/>
      <c r="H26" s="18">
        <f t="shared" si="4"/>
        <v>0</v>
      </c>
      <c r="I26" s="42"/>
      <c r="J26" s="15"/>
      <c r="K26" s="16"/>
      <c r="L26" s="43"/>
      <c r="M26" s="16"/>
      <c r="N26" s="18">
        <f t="shared" si="0"/>
        <v>0</v>
      </c>
      <c r="O26" s="19"/>
      <c r="P26" s="20" t="e">
        <f t="shared" si="1"/>
        <v>#DIV/0!</v>
      </c>
      <c r="Q26" s="21"/>
      <c r="R26" s="22" t="e">
        <f t="shared" si="2"/>
        <v>#DIV/0!</v>
      </c>
      <c r="S26" s="21"/>
      <c r="T26" s="23" t="e">
        <f t="shared" si="3"/>
        <v>#DIV/0!</v>
      </c>
      <c r="U26" s="24"/>
    </row>
    <row r="27" spans="1:21" ht="17.25" customHeight="1">
      <c r="A27" s="14" t="s">
        <v>33</v>
      </c>
      <c r="B27" s="15"/>
      <c r="C27" s="16"/>
      <c r="D27" s="17"/>
      <c r="E27" s="16"/>
      <c r="F27" s="17"/>
      <c r="G27" s="16"/>
      <c r="H27" s="18">
        <f t="shared" si="4"/>
        <v>0</v>
      </c>
      <c r="I27" s="42"/>
      <c r="J27" s="15"/>
      <c r="K27" s="16"/>
      <c r="L27" s="17"/>
      <c r="M27" s="16"/>
      <c r="N27" s="18">
        <f t="shared" si="0"/>
        <v>0</v>
      </c>
      <c r="O27" s="19"/>
      <c r="P27" s="20" t="e">
        <f t="shared" si="1"/>
        <v>#DIV/0!</v>
      </c>
      <c r="Q27" s="21"/>
      <c r="R27" s="22" t="e">
        <f t="shared" si="2"/>
        <v>#DIV/0!</v>
      </c>
      <c r="S27" s="21"/>
      <c r="T27" s="23" t="e">
        <f t="shared" si="3"/>
        <v>#DIV/0!</v>
      </c>
      <c r="U27" s="24"/>
    </row>
    <row r="28" spans="1:21" ht="17.25" customHeight="1">
      <c r="A28" s="44" t="s">
        <v>34</v>
      </c>
      <c r="B28" s="26"/>
      <c r="C28" s="27"/>
      <c r="D28" s="28"/>
      <c r="E28" s="27"/>
      <c r="F28" s="28"/>
      <c r="G28" s="27"/>
      <c r="H28" s="29">
        <f t="shared" si="4"/>
        <v>0</v>
      </c>
      <c r="I28" s="45"/>
      <c r="J28" s="26"/>
      <c r="K28" s="27"/>
      <c r="L28" s="28"/>
      <c r="M28" s="27"/>
      <c r="N28" s="29">
        <f t="shared" si="0"/>
        <v>0</v>
      </c>
      <c r="O28" s="30"/>
      <c r="P28" s="46" t="e">
        <f t="shared" si="1"/>
        <v>#DIV/0!</v>
      </c>
      <c r="Q28" s="47"/>
      <c r="R28" s="48" t="e">
        <f t="shared" si="2"/>
        <v>#DIV/0!</v>
      </c>
      <c r="S28" s="47"/>
      <c r="T28" s="49" t="e">
        <f t="shared" si="3"/>
        <v>#DIV/0!</v>
      </c>
      <c r="U28" s="50"/>
    </row>
    <row r="29" spans="1:21" ht="17.25" customHeight="1">
      <c r="A29" s="51" t="s">
        <v>38</v>
      </c>
      <c r="B29" s="4"/>
      <c r="C29" s="5"/>
      <c r="D29" s="6"/>
      <c r="E29" s="5"/>
      <c r="F29" s="6"/>
      <c r="G29" s="5"/>
      <c r="H29" s="7">
        <f t="shared" si="4"/>
        <v>0</v>
      </c>
      <c r="I29" s="52"/>
      <c r="J29" s="53"/>
      <c r="K29" s="54"/>
      <c r="L29" s="55"/>
      <c r="M29" s="54"/>
      <c r="N29" s="56">
        <f t="shared" si="0"/>
        <v>0</v>
      </c>
      <c r="O29" s="52"/>
      <c r="P29" s="57" t="e">
        <f t="shared" si="1"/>
        <v>#DIV/0!</v>
      </c>
      <c r="Q29" s="58"/>
      <c r="R29" s="59" t="e">
        <f t="shared" si="2"/>
        <v>#DIV/0!</v>
      </c>
      <c r="S29" s="58"/>
      <c r="T29" s="59" t="e">
        <f t="shared" si="3"/>
        <v>#DIV/0!</v>
      </c>
      <c r="U29" s="60"/>
    </row>
    <row r="30" spans="1:21" ht="17.25" customHeight="1">
      <c r="A30" s="14" t="s">
        <v>39</v>
      </c>
      <c r="B30" s="15"/>
      <c r="C30" s="16"/>
      <c r="D30" s="17"/>
      <c r="E30" s="16"/>
      <c r="F30" s="17"/>
      <c r="G30" s="16"/>
      <c r="H30" s="18">
        <f t="shared" si="4"/>
        <v>0</v>
      </c>
      <c r="I30" s="19"/>
      <c r="J30" s="61"/>
      <c r="K30" s="16"/>
      <c r="L30" s="17"/>
      <c r="M30" s="16"/>
      <c r="N30" s="18">
        <f t="shared" si="0"/>
        <v>0</v>
      </c>
      <c r="O30" s="19"/>
      <c r="P30" s="23" t="e">
        <f t="shared" si="1"/>
        <v>#DIV/0!</v>
      </c>
      <c r="Q30" s="21"/>
      <c r="R30" s="22" t="e">
        <f t="shared" si="2"/>
        <v>#DIV/0!</v>
      </c>
      <c r="S30" s="21"/>
      <c r="T30" s="22" t="e">
        <f t="shared" si="3"/>
        <v>#DIV/0!</v>
      </c>
      <c r="U30" s="24"/>
    </row>
    <row r="31" spans="1:21" ht="17.25" customHeight="1">
      <c r="A31" s="14" t="s">
        <v>35</v>
      </c>
      <c r="B31" s="15"/>
      <c r="C31" s="16"/>
      <c r="D31" s="17"/>
      <c r="E31" s="16"/>
      <c r="F31" s="17"/>
      <c r="G31" s="16"/>
      <c r="H31" s="18">
        <f>D31+F31</f>
        <v>0</v>
      </c>
      <c r="I31" s="19"/>
      <c r="J31" s="61"/>
      <c r="K31" s="16"/>
      <c r="L31" s="17"/>
      <c r="M31" s="16"/>
      <c r="N31" s="18">
        <f t="shared" si="0"/>
        <v>0</v>
      </c>
      <c r="O31" s="19"/>
      <c r="P31" s="23" t="e">
        <f t="shared" si="1"/>
        <v>#DIV/0!</v>
      </c>
      <c r="Q31" s="21"/>
      <c r="R31" s="22" t="e">
        <f t="shared" si="2"/>
        <v>#DIV/0!</v>
      </c>
      <c r="S31" s="21"/>
      <c r="T31" s="22" t="e">
        <f t="shared" si="3"/>
        <v>#DIV/0!</v>
      </c>
      <c r="U31" s="24"/>
    </row>
    <row r="32" spans="1:21" ht="17.25" customHeight="1">
      <c r="A32" s="14" t="s">
        <v>36</v>
      </c>
      <c r="B32" s="15"/>
      <c r="C32" s="16"/>
      <c r="D32" s="17"/>
      <c r="E32" s="16"/>
      <c r="F32" s="17"/>
      <c r="G32" s="16"/>
      <c r="H32" s="18">
        <f t="shared" si="4"/>
        <v>0</v>
      </c>
      <c r="I32" s="19"/>
      <c r="J32" s="61"/>
      <c r="K32" s="16"/>
      <c r="L32" s="17"/>
      <c r="M32" s="16"/>
      <c r="N32" s="18">
        <f t="shared" si="0"/>
        <v>0</v>
      </c>
      <c r="O32" s="19"/>
      <c r="P32" s="23" t="e">
        <f t="shared" si="1"/>
        <v>#DIV/0!</v>
      </c>
      <c r="Q32" s="21"/>
      <c r="R32" s="22" t="e">
        <f t="shared" si="2"/>
        <v>#DIV/0!</v>
      </c>
      <c r="S32" s="21"/>
      <c r="T32" s="22" t="e">
        <f t="shared" si="3"/>
        <v>#DIV/0!</v>
      </c>
      <c r="U32" s="24"/>
    </row>
    <row r="33" spans="1:21" ht="17.25" customHeight="1" thickBot="1">
      <c r="A33" s="62" t="s">
        <v>40</v>
      </c>
      <c r="B33" s="63"/>
      <c r="C33" s="64"/>
      <c r="D33" s="65"/>
      <c r="E33" s="64"/>
      <c r="F33" s="65"/>
      <c r="G33" s="64"/>
      <c r="H33" s="66">
        <f t="shared" si="4"/>
        <v>0</v>
      </c>
      <c r="I33" s="67"/>
      <c r="J33" s="68"/>
      <c r="K33" s="69"/>
      <c r="L33" s="70"/>
      <c r="M33" s="69"/>
      <c r="N33" s="71">
        <f t="shared" si="0"/>
        <v>0</v>
      </c>
      <c r="O33" s="72"/>
      <c r="P33" s="73" t="e">
        <f t="shared" si="1"/>
        <v>#DIV/0!</v>
      </c>
      <c r="Q33" s="74"/>
      <c r="R33" s="75" t="e">
        <f t="shared" si="2"/>
        <v>#DIV/0!</v>
      </c>
      <c r="S33" s="74"/>
      <c r="T33" s="76" t="e">
        <f t="shared" si="3"/>
        <v>#DIV/0!</v>
      </c>
      <c r="U33" s="77"/>
    </row>
    <row r="34" spans="1:21" ht="19.5" customHeight="1" thickBot="1" thickTop="1">
      <c r="A34" s="78" t="s">
        <v>37</v>
      </c>
      <c r="B34" s="79">
        <f>SUM(B5:B33)</f>
        <v>0</v>
      </c>
      <c r="C34" s="80"/>
      <c r="D34" s="81">
        <f>SUM(D5:D33)</f>
        <v>0</v>
      </c>
      <c r="E34" s="80"/>
      <c r="F34" s="81">
        <f>SUM(F5:F33)</f>
        <v>0</v>
      </c>
      <c r="G34" s="80"/>
      <c r="H34" s="81">
        <f>SUM(H5:H33)</f>
        <v>0</v>
      </c>
      <c r="I34" s="79"/>
      <c r="J34" s="82">
        <f>SUM(J5:J33)</f>
        <v>0</v>
      </c>
      <c r="K34" s="80"/>
      <c r="L34" s="81">
        <f>SUM(L5:L33)</f>
        <v>0</v>
      </c>
      <c r="M34" s="80"/>
      <c r="N34" s="81">
        <f>SUM(N5:N33)</f>
        <v>0</v>
      </c>
      <c r="O34" s="83"/>
      <c r="P34" s="84" t="e">
        <f t="shared" si="1"/>
        <v>#DIV/0!</v>
      </c>
      <c r="Q34" s="85"/>
      <c r="R34" s="86" t="e">
        <f t="shared" si="2"/>
        <v>#DIV/0!</v>
      </c>
      <c r="S34" s="85"/>
      <c r="T34" s="87" t="e">
        <f t="shared" si="3"/>
        <v>#DIV/0!</v>
      </c>
      <c r="U34" s="88"/>
    </row>
  </sheetData>
  <sheetProtection/>
  <mergeCells count="18">
    <mergeCell ref="R4:S4"/>
    <mergeCell ref="T4:U4"/>
    <mergeCell ref="F4:G4"/>
    <mergeCell ref="H4:I4"/>
    <mergeCell ref="J4:K4"/>
    <mergeCell ref="L4:M4"/>
    <mergeCell ref="N4:O4"/>
    <mergeCell ref="P4:Q4"/>
    <mergeCell ref="A1:C1"/>
    <mergeCell ref="D1:O1"/>
    <mergeCell ref="P1:U1"/>
    <mergeCell ref="A2:A4"/>
    <mergeCell ref="B2:U2"/>
    <mergeCell ref="B3:C4"/>
    <mergeCell ref="D3:I3"/>
    <mergeCell ref="J3:O3"/>
    <mergeCell ref="P3:U3"/>
    <mergeCell ref="D4:E4"/>
  </mergeCells>
  <printOptions horizontalCentered="1" verticalCentered="1"/>
  <pageMargins left="0.1968503937007874" right="0.1968503937007874" top="0.3937007874015748" bottom="0.1968503937007874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34"/>
  <sheetViews>
    <sheetView zoomScale="85" zoomScaleNormal="85" zoomScalePageLayoutView="0" workbookViewId="0" topLeftCell="A1">
      <selection activeCell="W17" sqref="W17"/>
    </sheetView>
  </sheetViews>
  <sheetFormatPr defaultColWidth="9.00390625" defaultRowHeight="13.5"/>
  <cols>
    <col min="1" max="1" width="10.625" style="2" customWidth="1"/>
    <col min="2" max="2" width="9.25390625" style="1" customWidth="1"/>
    <col min="3" max="3" width="0.875" style="1" customWidth="1"/>
    <col min="4" max="4" width="9.25390625" style="1" customWidth="1"/>
    <col min="5" max="5" width="0.875" style="1" customWidth="1"/>
    <col min="6" max="6" width="9.25390625" style="1" customWidth="1"/>
    <col min="7" max="7" width="0.875" style="1" customWidth="1"/>
    <col min="8" max="8" width="9.25390625" style="1" customWidth="1"/>
    <col min="9" max="9" width="0.875" style="1" customWidth="1"/>
    <col min="10" max="10" width="9.25390625" style="1" customWidth="1"/>
    <col min="11" max="11" width="0.875" style="1" customWidth="1"/>
    <col min="12" max="12" width="9.25390625" style="1" customWidth="1"/>
    <col min="13" max="13" width="0.875" style="1" customWidth="1"/>
    <col min="14" max="14" width="9.25390625" style="1" customWidth="1"/>
    <col min="15" max="15" width="0.875" style="1" customWidth="1"/>
    <col min="16" max="16" width="9.25390625" style="1" customWidth="1"/>
    <col min="17" max="17" width="0.875" style="1" customWidth="1"/>
    <col min="18" max="18" width="9.25390625" style="1" customWidth="1"/>
    <col min="19" max="19" width="0.875" style="1" customWidth="1"/>
    <col min="20" max="20" width="9.25390625" style="1" customWidth="1"/>
    <col min="21" max="21" width="0.875" style="1" customWidth="1"/>
    <col min="22" max="16384" width="9.00390625" style="1" customWidth="1"/>
  </cols>
  <sheetData>
    <row r="1" spans="1:21" ht="19.5" customHeight="1">
      <c r="A1" s="89" t="s">
        <v>0</v>
      </c>
      <c r="B1" s="90"/>
      <c r="C1" s="90"/>
      <c r="D1" s="90" t="s">
        <v>1</v>
      </c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1" t="s">
        <v>43</v>
      </c>
      <c r="Q1" s="91"/>
      <c r="R1" s="91"/>
      <c r="S1" s="91"/>
      <c r="T1" s="91"/>
      <c r="U1" s="92"/>
    </row>
    <row r="2" spans="1:21" ht="17.25" customHeight="1">
      <c r="A2" s="93" t="s">
        <v>2</v>
      </c>
      <c r="B2" s="96" t="s">
        <v>3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8"/>
    </row>
    <row r="3" spans="1:21" ht="17.25" customHeight="1">
      <c r="A3" s="94"/>
      <c r="B3" s="99" t="s">
        <v>4</v>
      </c>
      <c r="C3" s="100"/>
      <c r="D3" s="103" t="s">
        <v>5</v>
      </c>
      <c r="E3" s="104"/>
      <c r="F3" s="104"/>
      <c r="G3" s="104"/>
      <c r="H3" s="104"/>
      <c r="I3" s="105"/>
      <c r="J3" s="106" t="s">
        <v>6</v>
      </c>
      <c r="K3" s="104"/>
      <c r="L3" s="104"/>
      <c r="M3" s="104"/>
      <c r="N3" s="104"/>
      <c r="O3" s="105"/>
      <c r="P3" s="106" t="s">
        <v>7</v>
      </c>
      <c r="Q3" s="104"/>
      <c r="R3" s="104"/>
      <c r="S3" s="104"/>
      <c r="T3" s="104"/>
      <c r="U3" s="105"/>
    </row>
    <row r="4" spans="1:21" ht="17.25" customHeight="1">
      <c r="A4" s="95"/>
      <c r="B4" s="101"/>
      <c r="C4" s="102"/>
      <c r="D4" s="107" t="s">
        <v>8</v>
      </c>
      <c r="E4" s="108"/>
      <c r="F4" s="107" t="s">
        <v>9</v>
      </c>
      <c r="G4" s="108"/>
      <c r="H4" s="109" t="s">
        <v>10</v>
      </c>
      <c r="I4" s="111"/>
      <c r="J4" s="112" t="s">
        <v>8</v>
      </c>
      <c r="K4" s="110"/>
      <c r="L4" s="109" t="s">
        <v>9</v>
      </c>
      <c r="M4" s="110"/>
      <c r="N4" s="109" t="s">
        <v>10</v>
      </c>
      <c r="O4" s="111"/>
      <c r="P4" s="112" t="s">
        <v>8</v>
      </c>
      <c r="Q4" s="110"/>
      <c r="R4" s="109" t="s">
        <v>9</v>
      </c>
      <c r="S4" s="110"/>
      <c r="T4" s="109" t="s">
        <v>10</v>
      </c>
      <c r="U4" s="111"/>
    </row>
    <row r="5" spans="1:21" ht="17.25" customHeight="1">
      <c r="A5" s="3" t="s">
        <v>11</v>
      </c>
      <c r="B5" s="4"/>
      <c r="C5" s="5"/>
      <c r="D5" s="6"/>
      <c r="E5" s="5"/>
      <c r="F5" s="6"/>
      <c r="G5" s="5"/>
      <c r="H5" s="7">
        <f>D5+F5</f>
        <v>0</v>
      </c>
      <c r="I5" s="8"/>
      <c r="J5" s="4"/>
      <c r="K5" s="5"/>
      <c r="L5" s="6"/>
      <c r="M5" s="5"/>
      <c r="N5" s="7">
        <f aca="true" t="shared" si="0" ref="N5:N33">J5+L5</f>
        <v>0</v>
      </c>
      <c r="O5" s="8"/>
      <c r="P5" s="9" t="e">
        <f aca="true" t="shared" si="1" ref="P5:P34">J5/D5</f>
        <v>#DIV/0!</v>
      </c>
      <c r="Q5" s="10"/>
      <c r="R5" s="11" t="e">
        <f aca="true" t="shared" si="2" ref="R5:R34">L5/F5</f>
        <v>#DIV/0!</v>
      </c>
      <c r="S5" s="10"/>
      <c r="T5" s="12" t="e">
        <f aca="true" t="shared" si="3" ref="T5:T34">N5/H5</f>
        <v>#DIV/0!</v>
      </c>
      <c r="U5" s="13"/>
    </row>
    <row r="6" spans="1:21" ht="17.25" customHeight="1">
      <c r="A6" s="14" t="s">
        <v>12</v>
      </c>
      <c r="B6" s="15"/>
      <c r="C6" s="16"/>
      <c r="D6" s="17"/>
      <c r="E6" s="16"/>
      <c r="F6" s="17"/>
      <c r="G6" s="16"/>
      <c r="H6" s="18">
        <f>D6+F6</f>
        <v>0</v>
      </c>
      <c r="I6" s="19"/>
      <c r="J6" s="15"/>
      <c r="K6" s="16"/>
      <c r="L6" s="17"/>
      <c r="M6" s="16"/>
      <c r="N6" s="18">
        <f t="shared" si="0"/>
        <v>0</v>
      </c>
      <c r="O6" s="19"/>
      <c r="P6" s="20" t="e">
        <f t="shared" si="1"/>
        <v>#DIV/0!</v>
      </c>
      <c r="Q6" s="21"/>
      <c r="R6" s="22" t="e">
        <f t="shared" si="2"/>
        <v>#DIV/0!</v>
      </c>
      <c r="S6" s="21"/>
      <c r="T6" s="23" t="e">
        <f t="shared" si="3"/>
        <v>#DIV/0!</v>
      </c>
      <c r="U6" s="24"/>
    </row>
    <row r="7" spans="1:21" ht="17.25" customHeight="1">
      <c r="A7" s="14" t="s">
        <v>13</v>
      </c>
      <c r="B7" s="15"/>
      <c r="C7" s="16"/>
      <c r="D7" s="17"/>
      <c r="E7" s="16"/>
      <c r="F7" s="17"/>
      <c r="G7" s="16"/>
      <c r="H7" s="18">
        <f>D7+F7</f>
        <v>0</v>
      </c>
      <c r="I7" s="19"/>
      <c r="J7" s="15"/>
      <c r="K7" s="16"/>
      <c r="L7" s="17"/>
      <c r="M7" s="16"/>
      <c r="N7" s="18">
        <f t="shared" si="0"/>
        <v>0</v>
      </c>
      <c r="O7" s="19"/>
      <c r="P7" s="20" t="e">
        <f t="shared" si="1"/>
        <v>#DIV/0!</v>
      </c>
      <c r="Q7" s="21"/>
      <c r="R7" s="22" t="e">
        <f t="shared" si="2"/>
        <v>#DIV/0!</v>
      </c>
      <c r="S7" s="21"/>
      <c r="T7" s="23" t="e">
        <f t="shared" si="3"/>
        <v>#DIV/0!</v>
      </c>
      <c r="U7" s="24"/>
    </row>
    <row r="8" spans="1:21" ht="17.25" customHeight="1">
      <c r="A8" s="14" t="s">
        <v>14</v>
      </c>
      <c r="B8" s="15"/>
      <c r="C8" s="16"/>
      <c r="D8" s="17"/>
      <c r="E8" s="16"/>
      <c r="F8" s="17"/>
      <c r="G8" s="16"/>
      <c r="H8" s="18">
        <f aca="true" t="shared" si="4" ref="H8:H33">D8+F8</f>
        <v>0</v>
      </c>
      <c r="I8" s="19"/>
      <c r="J8" s="15"/>
      <c r="K8" s="16"/>
      <c r="L8" s="17"/>
      <c r="M8" s="16"/>
      <c r="N8" s="18">
        <f t="shared" si="0"/>
        <v>0</v>
      </c>
      <c r="O8" s="19"/>
      <c r="P8" s="20" t="e">
        <f t="shared" si="1"/>
        <v>#DIV/0!</v>
      </c>
      <c r="Q8" s="21"/>
      <c r="R8" s="22" t="e">
        <f t="shared" si="2"/>
        <v>#DIV/0!</v>
      </c>
      <c r="S8" s="21"/>
      <c r="T8" s="23" t="e">
        <f t="shared" si="3"/>
        <v>#DIV/0!</v>
      </c>
      <c r="U8" s="24"/>
    </row>
    <row r="9" spans="1:21" ht="17.25" customHeight="1">
      <c r="A9" s="14" t="s">
        <v>15</v>
      </c>
      <c r="B9" s="15"/>
      <c r="C9" s="16"/>
      <c r="D9" s="17"/>
      <c r="E9" s="16"/>
      <c r="F9" s="17"/>
      <c r="G9" s="16"/>
      <c r="H9" s="18">
        <f t="shared" si="4"/>
        <v>0</v>
      </c>
      <c r="I9" s="19"/>
      <c r="J9" s="15"/>
      <c r="K9" s="16"/>
      <c r="L9" s="17"/>
      <c r="M9" s="16"/>
      <c r="N9" s="18">
        <f t="shared" si="0"/>
        <v>0</v>
      </c>
      <c r="O9" s="19"/>
      <c r="P9" s="20" t="e">
        <f t="shared" si="1"/>
        <v>#DIV/0!</v>
      </c>
      <c r="Q9" s="21"/>
      <c r="R9" s="22" t="e">
        <f t="shared" si="2"/>
        <v>#DIV/0!</v>
      </c>
      <c r="S9" s="21"/>
      <c r="T9" s="23" t="e">
        <f t="shared" si="3"/>
        <v>#DIV/0!</v>
      </c>
      <c r="U9" s="24"/>
    </row>
    <row r="10" spans="1:21" ht="17.25" customHeight="1">
      <c r="A10" s="14" t="s">
        <v>16</v>
      </c>
      <c r="B10" s="15"/>
      <c r="C10" s="16"/>
      <c r="D10" s="17"/>
      <c r="E10" s="16"/>
      <c r="F10" s="17"/>
      <c r="G10" s="16"/>
      <c r="H10" s="18">
        <f t="shared" si="4"/>
        <v>0</v>
      </c>
      <c r="I10" s="19"/>
      <c r="J10" s="15"/>
      <c r="K10" s="16"/>
      <c r="L10" s="17"/>
      <c r="M10" s="16"/>
      <c r="N10" s="18">
        <f t="shared" si="0"/>
        <v>0</v>
      </c>
      <c r="O10" s="19"/>
      <c r="P10" s="20" t="e">
        <f t="shared" si="1"/>
        <v>#DIV/0!</v>
      </c>
      <c r="Q10" s="21"/>
      <c r="R10" s="22" t="e">
        <f t="shared" si="2"/>
        <v>#DIV/0!</v>
      </c>
      <c r="S10" s="21"/>
      <c r="T10" s="23" t="e">
        <f t="shared" si="3"/>
        <v>#DIV/0!</v>
      </c>
      <c r="U10" s="24"/>
    </row>
    <row r="11" spans="1:21" ht="17.25" customHeight="1">
      <c r="A11" s="14" t="s">
        <v>17</v>
      </c>
      <c r="B11" s="15"/>
      <c r="C11" s="16"/>
      <c r="D11" s="17"/>
      <c r="E11" s="16"/>
      <c r="F11" s="17"/>
      <c r="G11" s="16"/>
      <c r="H11" s="18">
        <f>D11+F11</f>
        <v>0</v>
      </c>
      <c r="I11" s="19"/>
      <c r="J11" s="15"/>
      <c r="K11" s="16"/>
      <c r="L11" s="17"/>
      <c r="M11" s="16"/>
      <c r="N11" s="18">
        <f t="shared" si="0"/>
        <v>0</v>
      </c>
      <c r="O11" s="19"/>
      <c r="P11" s="20" t="e">
        <f t="shared" si="1"/>
        <v>#DIV/0!</v>
      </c>
      <c r="Q11" s="21"/>
      <c r="R11" s="22" t="e">
        <f t="shared" si="2"/>
        <v>#DIV/0!</v>
      </c>
      <c r="S11" s="21"/>
      <c r="T11" s="23" t="e">
        <f t="shared" si="3"/>
        <v>#DIV/0!</v>
      </c>
      <c r="U11" s="24"/>
    </row>
    <row r="12" spans="1:21" ht="17.25" customHeight="1">
      <c r="A12" s="14" t="s">
        <v>18</v>
      </c>
      <c r="B12" s="15"/>
      <c r="C12" s="16"/>
      <c r="D12" s="17"/>
      <c r="E12" s="16"/>
      <c r="F12" s="17"/>
      <c r="G12" s="16"/>
      <c r="H12" s="18">
        <f t="shared" si="4"/>
        <v>0</v>
      </c>
      <c r="I12" s="19"/>
      <c r="J12" s="15"/>
      <c r="K12" s="16"/>
      <c r="L12" s="17"/>
      <c r="M12" s="16"/>
      <c r="N12" s="18">
        <f t="shared" si="0"/>
        <v>0</v>
      </c>
      <c r="O12" s="19"/>
      <c r="P12" s="20" t="e">
        <f t="shared" si="1"/>
        <v>#DIV/0!</v>
      </c>
      <c r="Q12" s="21"/>
      <c r="R12" s="22" t="e">
        <f t="shared" si="2"/>
        <v>#DIV/0!</v>
      </c>
      <c r="S12" s="21"/>
      <c r="T12" s="23" t="e">
        <f t="shared" si="3"/>
        <v>#DIV/0!</v>
      </c>
      <c r="U12" s="24"/>
    </row>
    <row r="13" spans="1:21" ht="17.25" customHeight="1">
      <c r="A13" s="14" t="s">
        <v>19</v>
      </c>
      <c r="B13" s="15"/>
      <c r="C13" s="16"/>
      <c r="D13" s="17"/>
      <c r="E13" s="16"/>
      <c r="F13" s="17"/>
      <c r="G13" s="16"/>
      <c r="H13" s="18">
        <f t="shared" si="4"/>
        <v>0</v>
      </c>
      <c r="I13" s="19"/>
      <c r="J13" s="15"/>
      <c r="K13" s="16"/>
      <c r="L13" s="17"/>
      <c r="M13" s="16"/>
      <c r="N13" s="18">
        <f t="shared" si="0"/>
        <v>0</v>
      </c>
      <c r="O13" s="19"/>
      <c r="P13" s="20" t="e">
        <f t="shared" si="1"/>
        <v>#DIV/0!</v>
      </c>
      <c r="Q13" s="21"/>
      <c r="R13" s="22" t="e">
        <f t="shared" si="2"/>
        <v>#DIV/0!</v>
      </c>
      <c r="S13" s="21"/>
      <c r="T13" s="23" t="e">
        <f t="shared" si="3"/>
        <v>#DIV/0!</v>
      </c>
      <c r="U13" s="24"/>
    </row>
    <row r="14" spans="1:21" ht="17.25" customHeight="1">
      <c r="A14" s="14" t="s">
        <v>20</v>
      </c>
      <c r="B14" s="15"/>
      <c r="C14" s="16"/>
      <c r="D14" s="17"/>
      <c r="E14" s="16"/>
      <c r="F14" s="17"/>
      <c r="G14" s="16"/>
      <c r="H14" s="18">
        <f t="shared" si="4"/>
        <v>0</v>
      </c>
      <c r="I14" s="19"/>
      <c r="J14" s="15"/>
      <c r="K14" s="16"/>
      <c r="L14" s="17"/>
      <c r="M14" s="16"/>
      <c r="N14" s="18">
        <f t="shared" si="0"/>
        <v>0</v>
      </c>
      <c r="O14" s="19"/>
      <c r="P14" s="20" t="e">
        <f t="shared" si="1"/>
        <v>#DIV/0!</v>
      </c>
      <c r="Q14" s="21"/>
      <c r="R14" s="22" t="e">
        <f t="shared" si="2"/>
        <v>#DIV/0!</v>
      </c>
      <c r="S14" s="21"/>
      <c r="T14" s="23" t="e">
        <f t="shared" si="3"/>
        <v>#DIV/0!</v>
      </c>
      <c r="U14" s="24"/>
    </row>
    <row r="15" spans="1:21" ht="17.25" customHeight="1">
      <c r="A15" s="14" t="s">
        <v>21</v>
      </c>
      <c r="B15" s="15"/>
      <c r="C15" s="16"/>
      <c r="D15" s="17"/>
      <c r="E15" s="16"/>
      <c r="F15" s="17"/>
      <c r="G15" s="16"/>
      <c r="H15" s="18">
        <f t="shared" si="4"/>
        <v>0</v>
      </c>
      <c r="I15" s="19"/>
      <c r="J15" s="15"/>
      <c r="K15" s="16"/>
      <c r="L15" s="17"/>
      <c r="M15" s="16"/>
      <c r="N15" s="18">
        <f t="shared" si="0"/>
        <v>0</v>
      </c>
      <c r="O15" s="19"/>
      <c r="P15" s="20" t="e">
        <f t="shared" si="1"/>
        <v>#DIV/0!</v>
      </c>
      <c r="Q15" s="21"/>
      <c r="R15" s="22" t="e">
        <f t="shared" si="2"/>
        <v>#DIV/0!</v>
      </c>
      <c r="S15" s="21"/>
      <c r="T15" s="23" t="e">
        <f t="shared" si="3"/>
        <v>#DIV/0!</v>
      </c>
      <c r="U15" s="24"/>
    </row>
    <row r="16" spans="1:21" ht="17.25" customHeight="1">
      <c r="A16" s="14" t="s">
        <v>22</v>
      </c>
      <c r="B16" s="15"/>
      <c r="C16" s="16"/>
      <c r="D16" s="17"/>
      <c r="E16" s="16"/>
      <c r="F16" s="17"/>
      <c r="G16" s="16"/>
      <c r="H16" s="18">
        <f t="shared" si="4"/>
        <v>0</v>
      </c>
      <c r="I16" s="19"/>
      <c r="J16" s="15"/>
      <c r="K16" s="16"/>
      <c r="L16" s="17"/>
      <c r="M16" s="16"/>
      <c r="N16" s="18">
        <f t="shared" si="0"/>
        <v>0</v>
      </c>
      <c r="O16" s="19"/>
      <c r="P16" s="20" t="e">
        <f t="shared" si="1"/>
        <v>#DIV/0!</v>
      </c>
      <c r="Q16" s="21"/>
      <c r="R16" s="22" t="e">
        <f t="shared" si="2"/>
        <v>#DIV/0!</v>
      </c>
      <c r="S16" s="21"/>
      <c r="T16" s="23" t="e">
        <f t="shared" si="3"/>
        <v>#DIV/0!</v>
      </c>
      <c r="U16" s="24"/>
    </row>
    <row r="17" spans="1:21" ht="17.25" customHeight="1">
      <c r="A17" s="14" t="s">
        <v>23</v>
      </c>
      <c r="B17" s="15"/>
      <c r="C17" s="16"/>
      <c r="D17" s="17"/>
      <c r="E17" s="16"/>
      <c r="F17" s="17"/>
      <c r="G17" s="16"/>
      <c r="H17" s="18">
        <f t="shared" si="4"/>
        <v>0</v>
      </c>
      <c r="I17" s="19"/>
      <c r="J17" s="15"/>
      <c r="K17" s="16"/>
      <c r="L17" s="17"/>
      <c r="M17" s="16"/>
      <c r="N17" s="18">
        <f t="shared" si="0"/>
        <v>0</v>
      </c>
      <c r="O17" s="19"/>
      <c r="P17" s="20" t="e">
        <f t="shared" si="1"/>
        <v>#DIV/0!</v>
      </c>
      <c r="Q17" s="21"/>
      <c r="R17" s="22" t="e">
        <f t="shared" si="2"/>
        <v>#DIV/0!</v>
      </c>
      <c r="S17" s="21"/>
      <c r="T17" s="23" t="e">
        <f t="shared" si="3"/>
        <v>#DIV/0!</v>
      </c>
      <c r="U17" s="24"/>
    </row>
    <row r="18" spans="1:21" ht="17.25" customHeight="1">
      <c r="A18" s="14" t="s">
        <v>24</v>
      </c>
      <c r="B18" s="15"/>
      <c r="C18" s="16"/>
      <c r="D18" s="17"/>
      <c r="E18" s="16"/>
      <c r="F18" s="17"/>
      <c r="G18" s="16"/>
      <c r="H18" s="18">
        <f t="shared" si="4"/>
        <v>0</v>
      </c>
      <c r="I18" s="19"/>
      <c r="J18" s="15"/>
      <c r="K18" s="16"/>
      <c r="L18" s="17"/>
      <c r="M18" s="16"/>
      <c r="N18" s="18">
        <f t="shared" si="0"/>
        <v>0</v>
      </c>
      <c r="O18" s="19"/>
      <c r="P18" s="20" t="e">
        <f t="shared" si="1"/>
        <v>#DIV/0!</v>
      </c>
      <c r="Q18" s="21"/>
      <c r="R18" s="22" t="e">
        <f t="shared" si="2"/>
        <v>#DIV/0!</v>
      </c>
      <c r="S18" s="21"/>
      <c r="T18" s="23" t="e">
        <f t="shared" si="3"/>
        <v>#DIV/0!</v>
      </c>
      <c r="U18" s="24"/>
    </row>
    <row r="19" spans="1:21" ht="17.25" customHeight="1">
      <c r="A19" s="14" t="s">
        <v>25</v>
      </c>
      <c r="B19" s="15"/>
      <c r="C19" s="16"/>
      <c r="D19" s="17"/>
      <c r="E19" s="16"/>
      <c r="F19" s="17"/>
      <c r="G19" s="16"/>
      <c r="H19" s="18">
        <f t="shared" si="4"/>
        <v>0</v>
      </c>
      <c r="I19" s="19"/>
      <c r="J19" s="15"/>
      <c r="K19" s="16"/>
      <c r="L19" s="17"/>
      <c r="M19" s="16"/>
      <c r="N19" s="18">
        <f t="shared" si="0"/>
        <v>0</v>
      </c>
      <c r="O19" s="19"/>
      <c r="P19" s="20" t="e">
        <f t="shared" si="1"/>
        <v>#DIV/0!</v>
      </c>
      <c r="Q19" s="21"/>
      <c r="R19" s="22" t="e">
        <f t="shared" si="2"/>
        <v>#DIV/0!</v>
      </c>
      <c r="S19" s="21"/>
      <c r="T19" s="23" t="e">
        <f t="shared" si="3"/>
        <v>#DIV/0!</v>
      </c>
      <c r="U19" s="24"/>
    </row>
    <row r="20" spans="1:21" ht="17.25" customHeight="1">
      <c r="A20" s="14" t="s">
        <v>26</v>
      </c>
      <c r="B20" s="15"/>
      <c r="C20" s="16"/>
      <c r="D20" s="17"/>
      <c r="E20" s="16"/>
      <c r="F20" s="17"/>
      <c r="G20" s="16"/>
      <c r="H20" s="18">
        <f>D20+F20</f>
        <v>0</v>
      </c>
      <c r="I20" s="19"/>
      <c r="J20" s="15"/>
      <c r="K20" s="16"/>
      <c r="L20" s="17"/>
      <c r="M20" s="16"/>
      <c r="N20" s="18">
        <f t="shared" si="0"/>
        <v>0</v>
      </c>
      <c r="O20" s="19"/>
      <c r="P20" s="20" t="e">
        <f t="shared" si="1"/>
        <v>#DIV/0!</v>
      </c>
      <c r="Q20" s="21"/>
      <c r="R20" s="22" t="e">
        <f t="shared" si="2"/>
        <v>#DIV/0!</v>
      </c>
      <c r="S20" s="21"/>
      <c r="T20" s="23" t="e">
        <f t="shared" si="3"/>
        <v>#DIV/0!</v>
      </c>
      <c r="U20" s="24"/>
    </row>
    <row r="21" spans="1:21" ht="17.25" customHeight="1">
      <c r="A21" s="14" t="s">
        <v>27</v>
      </c>
      <c r="B21" s="15"/>
      <c r="C21" s="16"/>
      <c r="D21" s="17"/>
      <c r="E21" s="16"/>
      <c r="F21" s="17"/>
      <c r="G21" s="16"/>
      <c r="H21" s="18">
        <f t="shared" si="4"/>
        <v>0</v>
      </c>
      <c r="I21" s="19"/>
      <c r="J21" s="15"/>
      <c r="K21" s="16"/>
      <c r="L21" s="17"/>
      <c r="M21" s="16"/>
      <c r="N21" s="18">
        <f t="shared" si="0"/>
        <v>0</v>
      </c>
      <c r="O21" s="19"/>
      <c r="P21" s="20" t="e">
        <f t="shared" si="1"/>
        <v>#DIV/0!</v>
      </c>
      <c r="Q21" s="21"/>
      <c r="R21" s="22" t="e">
        <f t="shared" si="2"/>
        <v>#DIV/0!</v>
      </c>
      <c r="S21" s="21"/>
      <c r="T21" s="23" t="e">
        <f t="shared" si="3"/>
        <v>#DIV/0!</v>
      </c>
      <c r="U21" s="24"/>
    </row>
    <row r="22" spans="1:21" ht="17.25" customHeight="1">
      <c r="A22" s="14" t="s">
        <v>28</v>
      </c>
      <c r="B22" s="15"/>
      <c r="C22" s="16"/>
      <c r="D22" s="17"/>
      <c r="E22" s="16"/>
      <c r="F22" s="17"/>
      <c r="G22" s="16"/>
      <c r="H22" s="18">
        <f t="shared" si="4"/>
        <v>0</v>
      </c>
      <c r="I22" s="19"/>
      <c r="J22" s="15"/>
      <c r="K22" s="16"/>
      <c r="L22" s="17"/>
      <c r="M22" s="16"/>
      <c r="N22" s="18">
        <f t="shared" si="0"/>
        <v>0</v>
      </c>
      <c r="O22" s="19"/>
      <c r="P22" s="20" t="e">
        <f t="shared" si="1"/>
        <v>#DIV/0!</v>
      </c>
      <c r="Q22" s="21"/>
      <c r="R22" s="22" t="e">
        <f t="shared" si="2"/>
        <v>#DIV/0!</v>
      </c>
      <c r="S22" s="21"/>
      <c r="T22" s="23" t="e">
        <f t="shared" si="3"/>
        <v>#DIV/0!</v>
      </c>
      <c r="U22" s="24"/>
    </row>
    <row r="23" spans="1:21" ht="18.75" customHeight="1">
      <c r="A23" s="14" t="s">
        <v>29</v>
      </c>
      <c r="B23" s="15"/>
      <c r="C23" s="16"/>
      <c r="D23" s="17"/>
      <c r="E23" s="16"/>
      <c r="F23" s="17"/>
      <c r="G23" s="16"/>
      <c r="H23" s="18">
        <f t="shared" si="4"/>
        <v>0</v>
      </c>
      <c r="I23" s="19"/>
      <c r="J23" s="15"/>
      <c r="K23" s="16"/>
      <c r="L23" s="17"/>
      <c r="M23" s="16"/>
      <c r="N23" s="18">
        <f t="shared" si="0"/>
        <v>0</v>
      </c>
      <c r="O23" s="19"/>
      <c r="P23" s="20" t="e">
        <f t="shared" si="1"/>
        <v>#DIV/0!</v>
      </c>
      <c r="Q23" s="21"/>
      <c r="R23" s="22" t="e">
        <f t="shared" si="2"/>
        <v>#DIV/0!</v>
      </c>
      <c r="S23" s="21"/>
      <c r="T23" s="23" t="e">
        <f t="shared" si="3"/>
        <v>#DIV/0!</v>
      </c>
      <c r="U23" s="24"/>
    </row>
    <row r="24" spans="1:21" ht="17.25" customHeight="1">
      <c r="A24" s="25" t="s">
        <v>30</v>
      </c>
      <c r="B24" s="26"/>
      <c r="C24" s="27"/>
      <c r="D24" s="28"/>
      <c r="E24" s="27"/>
      <c r="F24" s="28"/>
      <c r="G24" s="27"/>
      <c r="H24" s="29">
        <f t="shared" si="4"/>
        <v>0</v>
      </c>
      <c r="I24" s="30"/>
      <c r="J24" s="31"/>
      <c r="K24" s="32"/>
      <c r="L24" s="33"/>
      <c r="M24" s="32"/>
      <c r="N24" s="34">
        <f t="shared" si="0"/>
        <v>0</v>
      </c>
      <c r="O24" s="35"/>
      <c r="P24" s="36" t="e">
        <f t="shared" si="1"/>
        <v>#DIV/0!</v>
      </c>
      <c r="Q24" s="37"/>
      <c r="R24" s="38" t="e">
        <f t="shared" si="2"/>
        <v>#DIV/0!</v>
      </c>
      <c r="S24" s="37"/>
      <c r="T24" s="39" t="e">
        <f t="shared" si="3"/>
        <v>#DIV/0!</v>
      </c>
      <c r="U24" s="40"/>
    </row>
    <row r="25" spans="1:21" ht="17.25" customHeight="1">
      <c r="A25" s="3" t="s">
        <v>31</v>
      </c>
      <c r="B25" s="4"/>
      <c r="C25" s="5"/>
      <c r="D25" s="6"/>
      <c r="E25" s="5"/>
      <c r="F25" s="6"/>
      <c r="G25" s="5"/>
      <c r="H25" s="7">
        <f t="shared" si="4"/>
        <v>0</v>
      </c>
      <c r="I25" s="41"/>
      <c r="J25" s="4"/>
      <c r="K25" s="5"/>
      <c r="L25" s="6"/>
      <c r="M25" s="5"/>
      <c r="N25" s="7">
        <f t="shared" si="0"/>
        <v>0</v>
      </c>
      <c r="O25" s="8"/>
      <c r="P25" s="9" t="e">
        <f t="shared" si="1"/>
        <v>#DIV/0!</v>
      </c>
      <c r="Q25" s="10"/>
      <c r="R25" s="11" t="e">
        <f t="shared" si="2"/>
        <v>#DIV/0!</v>
      </c>
      <c r="S25" s="10"/>
      <c r="T25" s="12" t="e">
        <f t="shared" si="3"/>
        <v>#DIV/0!</v>
      </c>
      <c r="U25" s="13"/>
    </row>
    <row r="26" spans="1:21" ht="17.25" customHeight="1">
      <c r="A26" s="14" t="s">
        <v>32</v>
      </c>
      <c r="B26" s="15"/>
      <c r="C26" s="16"/>
      <c r="D26" s="17"/>
      <c r="E26" s="16"/>
      <c r="F26" s="17"/>
      <c r="G26" s="16"/>
      <c r="H26" s="18">
        <f t="shared" si="4"/>
        <v>0</v>
      </c>
      <c r="I26" s="42"/>
      <c r="J26" s="15"/>
      <c r="K26" s="16"/>
      <c r="L26" s="43"/>
      <c r="M26" s="16"/>
      <c r="N26" s="18">
        <f t="shared" si="0"/>
        <v>0</v>
      </c>
      <c r="O26" s="19"/>
      <c r="P26" s="20" t="e">
        <f t="shared" si="1"/>
        <v>#DIV/0!</v>
      </c>
      <c r="Q26" s="21"/>
      <c r="R26" s="22" t="e">
        <f t="shared" si="2"/>
        <v>#DIV/0!</v>
      </c>
      <c r="S26" s="21"/>
      <c r="T26" s="23" t="e">
        <f t="shared" si="3"/>
        <v>#DIV/0!</v>
      </c>
      <c r="U26" s="24"/>
    </row>
    <row r="27" spans="1:21" ht="17.25" customHeight="1">
      <c r="A27" s="14" t="s">
        <v>33</v>
      </c>
      <c r="B27" s="15"/>
      <c r="C27" s="16"/>
      <c r="D27" s="17"/>
      <c r="E27" s="16"/>
      <c r="F27" s="17"/>
      <c r="G27" s="16"/>
      <c r="H27" s="18">
        <f t="shared" si="4"/>
        <v>0</v>
      </c>
      <c r="I27" s="42"/>
      <c r="J27" s="15"/>
      <c r="K27" s="16"/>
      <c r="L27" s="17"/>
      <c r="M27" s="16"/>
      <c r="N27" s="18">
        <f t="shared" si="0"/>
        <v>0</v>
      </c>
      <c r="O27" s="19"/>
      <c r="P27" s="20" t="e">
        <f t="shared" si="1"/>
        <v>#DIV/0!</v>
      </c>
      <c r="Q27" s="21"/>
      <c r="R27" s="22" t="e">
        <f t="shared" si="2"/>
        <v>#DIV/0!</v>
      </c>
      <c r="S27" s="21"/>
      <c r="T27" s="23" t="e">
        <f t="shared" si="3"/>
        <v>#DIV/0!</v>
      </c>
      <c r="U27" s="24"/>
    </row>
    <row r="28" spans="1:21" ht="17.25" customHeight="1">
      <c r="A28" s="44" t="s">
        <v>34</v>
      </c>
      <c r="B28" s="26"/>
      <c r="C28" s="27"/>
      <c r="D28" s="28"/>
      <c r="E28" s="27"/>
      <c r="F28" s="28"/>
      <c r="G28" s="27"/>
      <c r="H28" s="29">
        <f t="shared" si="4"/>
        <v>0</v>
      </c>
      <c r="I28" s="45"/>
      <c r="J28" s="26"/>
      <c r="K28" s="27"/>
      <c r="L28" s="28"/>
      <c r="M28" s="27"/>
      <c r="N28" s="29">
        <f t="shared" si="0"/>
        <v>0</v>
      </c>
      <c r="O28" s="30"/>
      <c r="P28" s="46" t="e">
        <f t="shared" si="1"/>
        <v>#DIV/0!</v>
      </c>
      <c r="Q28" s="47"/>
      <c r="R28" s="48" t="e">
        <f t="shared" si="2"/>
        <v>#DIV/0!</v>
      </c>
      <c r="S28" s="47"/>
      <c r="T28" s="49" t="e">
        <f t="shared" si="3"/>
        <v>#DIV/0!</v>
      </c>
      <c r="U28" s="50"/>
    </row>
    <row r="29" spans="1:21" ht="17.25" customHeight="1">
      <c r="A29" s="51" t="s">
        <v>38</v>
      </c>
      <c r="B29" s="4"/>
      <c r="C29" s="5"/>
      <c r="D29" s="6"/>
      <c r="E29" s="5"/>
      <c r="F29" s="6"/>
      <c r="G29" s="5"/>
      <c r="H29" s="7">
        <f t="shared" si="4"/>
        <v>0</v>
      </c>
      <c r="I29" s="52"/>
      <c r="J29" s="53"/>
      <c r="K29" s="54"/>
      <c r="L29" s="55"/>
      <c r="M29" s="54"/>
      <c r="N29" s="56">
        <f t="shared" si="0"/>
        <v>0</v>
      </c>
      <c r="O29" s="52"/>
      <c r="P29" s="57" t="e">
        <f t="shared" si="1"/>
        <v>#DIV/0!</v>
      </c>
      <c r="Q29" s="58"/>
      <c r="R29" s="59" t="e">
        <f t="shared" si="2"/>
        <v>#DIV/0!</v>
      </c>
      <c r="S29" s="58"/>
      <c r="T29" s="59" t="e">
        <f t="shared" si="3"/>
        <v>#DIV/0!</v>
      </c>
      <c r="U29" s="60"/>
    </row>
    <row r="30" spans="1:21" ht="17.25" customHeight="1">
      <c r="A30" s="14" t="s">
        <v>39</v>
      </c>
      <c r="B30" s="15"/>
      <c r="C30" s="16"/>
      <c r="D30" s="17"/>
      <c r="E30" s="16"/>
      <c r="F30" s="17"/>
      <c r="G30" s="16"/>
      <c r="H30" s="18">
        <f t="shared" si="4"/>
        <v>0</v>
      </c>
      <c r="I30" s="19"/>
      <c r="J30" s="61"/>
      <c r="K30" s="16"/>
      <c r="L30" s="17"/>
      <c r="M30" s="16"/>
      <c r="N30" s="18">
        <f t="shared" si="0"/>
        <v>0</v>
      </c>
      <c r="O30" s="19"/>
      <c r="P30" s="23" t="e">
        <f t="shared" si="1"/>
        <v>#DIV/0!</v>
      </c>
      <c r="Q30" s="21"/>
      <c r="R30" s="22" t="e">
        <f t="shared" si="2"/>
        <v>#DIV/0!</v>
      </c>
      <c r="S30" s="21"/>
      <c r="T30" s="22" t="e">
        <f t="shared" si="3"/>
        <v>#DIV/0!</v>
      </c>
      <c r="U30" s="24"/>
    </row>
    <row r="31" spans="1:21" ht="17.25" customHeight="1">
      <c r="A31" s="14" t="s">
        <v>35</v>
      </c>
      <c r="B31" s="15"/>
      <c r="C31" s="16"/>
      <c r="D31" s="17"/>
      <c r="E31" s="16"/>
      <c r="F31" s="17"/>
      <c r="G31" s="16"/>
      <c r="H31" s="18">
        <f>D31+F31</f>
        <v>0</v>
      </c>
      <c r="I31" s="19"/>
      <c r="J31" s="61"/>
      <c r="K31" s="16"/>
      <c r="L31" s="17"/>
      <c r="M31" s="16"/>
      <c r="N31" s="18">
        <f t="shared" si="0"/>
        <v>0</v>
      </c>
      <c r="O31" s="19"/>
      <c r="P31" s="23" t="e">
        <f t="shared" si="1"/>
        <v>#DIV/0!</v>
      </c>
      <c r="Q31" s="21"/>
      <c r="R31" s="22" t="e">
        <f t="shared" si="2"/>
        <v>#DIV/0!</v>
      </c>
      <c r="S31" s="21"/>
      <c r="T31" s="22" t="e">
        <f t="shared" si="3"/>
        <v>#DIV/0!</v>
      </c>
      <c r="U31" s="24"/>
    </row>
    <row r="32" spans="1:21" ht="17.25" customHeight="1">
      <c r="A32" s="14" t="s">
        <v>36</v>
      </c>
      <c r="B32" s="15"/>
      <c r="C32" s="16"/>
      <c r="D32" s="17"/>
      <c r="E32" s="16"/>
      <c r="F32" s="17"/>
      <c r="G32" s="16"/>
      <c r="H32" s="18">
        <f t="shared" si="4"/>
        <v>0</v>
      </c>
      <c r="I32" s="19"/>
      <c r="J32" s="61"/>
      <c r="K32" s="16"/>
      <c r="L32" s="17"/>
      <c r="M32" s="16"/>
      <c r="N32" s="18">
        <f t="shared" si="0"/>
        <v>0</v>
      </c>
      <c r="O32" s="19"/>
      <c r="P32" s="23" t="e">
        <f t="shared" si="1"/>
        <v>#DIV/0!</v>
      </c>
      <c r="Q32" s="21"/>
      <c r="R32" s="22" t="e">
        <f t="shared" si="2"/>
        <v>#DIV/0!</v>
      </c>
      <c r="S32" s="21"/>
      <c r="T32" s="22" t="e">
        <f t="shared" si="3"/>
        <v>#DIV/0!</v>
      </c>
      <c r="U32" s="24"/>
    </row>
    <row r="33" spans="1:21" ht="17.25" customHeight="1" thickBot="1">
      <c r="A33" s="62" t="s">
        <v>40</v>
      </c>
      <c r="B33" s="63"/>
      <c r="C33" s="64"/>
      <c r="D33" s="65"/>
      <c r="E33" s="64"/>
      <c r="F33" s="65"/>
      <c r="G33" s="64"/>
      <c r="H33" s="66">
        <f t="shared" si="4"/>
        <v>0</v>
      </c>
      <c r="I33" s="67"/>
      <c r="J33" s="68"/>
      <c r="K33" s="69"/>
      <c r="L33" s="70"/>
      <c r="M33" s="69"/>
      <c r="N33" s="71">
        <f t="shared" si="0"/>
        <v>0</v>
      </c>
      <c r="O33" s="72"/>
      <c r="P33" s="73" t="e">
        <f t="shared" si="1"/>
        <v>#DIV/0!</v>
      </c>
      <c r="Q33" s="74"/>
      <c r="R33" s="75" t="e">
        <f t="shared" si="2"/>
        <v>#DIV/0!</v>
      </c>
      <c r="S33" s="74"/>
      <c r="T33" s="76" t="e">
        <f t="shared" si="3"/>
        <v>#DIV/0!</v>
      </c>
      <c r="U33" s="77"/>
    </row>
    <row r="34" spans="1:21" ht="19.5" customHeight="1" thickBot="1" thickTop="1">
      <c r="A34" s="78" t="s">
        <v>37</v>
      </c>
      <c r="B34" s="79">
        <f>SUM(B5:B33)</f>
        <v>0</v>
      </c>
      <c r="C34" s="80"/>
      <c r="D34" s="81">
        <f>SUM(D5:D33)</f>
        <v>0</v>
      </c>
      <c r="E34" s="80"/>
      <c r="F34" s="81">
        <f>SUM(F5:F33)</f>
        <v>0</v>
      </c>
      <c r="G34" s="80"/>
      <c r="H34" s="81">
        <f>SUM(H5:H33)</f>
        <v>0</v>
      </c>
      <c r="I34" s="79"/>
      <c r="J34" s="82">
        <f>SUM(J5:J33)</f>
        <v>0</v>
      </c>
      <c r="K34" s="80"/>
      <c r="L34" s="81">
        <f>SUM(L5:L33)</f>
        <v>0</v>
      </c>
      <c r="M34" s="80"/>
      <c r="N34" s="81">
        <f>SUM(N5:N33)</f>
        <v>0</v>
      </c>
      <c r="O34" s="83"/>
      <c r="P34" s="84" t="e">
        <f t="shared" si="1"/>
        <v>#DIV/0!</v>
      </c>
      <c r="Q34" s="85"/>
      <c r="R34" s="86" t="e">
        <f t="shared" si="2"/>
        <v>#DIV/0!</v>
      </c>
      <c r="S34" s="85"/>
      <c r="T34" s="87" t="e">
        <f t="shared" si="3"/>
        <v>#DIV/0!</v>
      </c>
      <c r="U34" s="88"/>
    </row>
  </sheetData>
  <sheetProtection/>
  <mergeCells count="18">
    <mergeCell ref="R4:S4"/>
    <mergeCell ref="T4:U4"/>
    <mergeCell ref="F4:G4"/>
    <mergeCell ref="H4:I4"/>
    <mergeCell ref="J4:K4"/>
    <mergeCell ref="L4:M4"/>
    <mergeCell ref="N4:O4"/>
    <mergeCell ref="P4:Q4"/>
    <mergeCell ref="A1:C1"/>
    <mergeCell ref="D1:O1"/>
    <mergeCell ref="P1:U1"/>
    <mergeCell ref="A2:A4"/>
    <mergeCell ref="B2:U2"/>
    <mergeCell ref="B3:C4"/>
    <mergeCell ref="D3:I3"/>
    <mergeCell ref="J3:O3"/>
    <mergeCell ref="P3:U3"/>
    <mergeCell ref="D4:E4"/>
  </mergeCells>
  <printOptions horizontalCentered="1" verticalCentered="1"/>
  <pageMargins left="0.1968503937007874" right="0.1968503937007874" top="0.3937007874015748" bottom="0.1968503937007874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34"/>
  <sheetViews>
    <sheetView zoomScale="85" zoomScaleNormal="85" zoomScalePageLayoutView="0" workbookViewId="0" topLeftCell="A1">
      <selection activeCell="O38" sqref="O38"/>
    </sheetView>
  </sheetViews>
  <sheetFormatPr defaultColWidth="9.00390625" defaultRowHeight="15" customHeight="1"/>
  <cols>
    <col min="1" max="1" width="13.875" style="2" customWidth="1"/>
    <col min="2" max="2" width="9.25390625" style="1" customWidth="1"/>
    <col min="3" max="3" width="0.875" style="1" customWidth="1"/>
    <col min="4" max="4" width="9.25390625" style="1" customWidth="1"/>
    <col min="5" max="5" width="0.875" style="1" customWidth="1"/>
    <col min="6" max="6" width="9.25390625" style="1" customWidth="1"/>
    <col min="7" max="7" width="0.875" style="1" customWidth="1"/>
    <col min="8" max="8" width="9.25390625" style="1" customWidth="1"/>
    <col min="9" max="9" width="0.875" style="1" customWidth="1"/>
    <col min="10" max="10" width="9.25390625" style="1" customWidth="1"/>
    <col min="11" max="11" width="0.875" style="1" customWidth="1"/>
    <col min="12" max="12" width="9.375" style="1" customWidth="1"/>
    <col min="13" max="13" width="0.875" style="1" customWidth="1"/>
    <col min="14" max="14" width="9.25390625" style="1" customWidth="1"/>
    <col min="15" max="15" width="0.875" style="1" customWidth="1"/>
    <col min="16" max="16" width="10.00390625" style="1" customWidth="1"/>
    <col min="17" max="17" width="0.875" style="1" customWidth="1"/>
    <col min="18" max="18" width="10.00390625" style="1" customWidth="1"/>
    <col min="19" max="19" width="0.875" style="1" customWidth="1"/>
    <col min="20" max="20" width="10.00390625" style="1" customWidth="1"/>
    <col min="21" max="21" width="0.875" style="1" customWidth="1"/>
    <col min="22" max="22" width="6.625" style="1" customWidth="1"/>
    <col min="23" max="23" width="0.875" style="1" customWidth="1"/>
    <col min="24" max="24" width="6.625" style="1" customWidth="1"/>
    <col min="25" max="25" width="0.875" style="1" customWidth="1"/>
    <col min="26" max="26" width="6.625" style="1" customWidth="1"/>
    <col min="27" max="27" width="0.875" style="1" customWidth="1"/>
    <col min="28" max="28" width="6.625" style="1" customWidth="1"/>
    <col min="29" max="29" width="0.875" style="1" customWidth="1"/>
    <col min="30" max="30" width="6.625" style="1" customWidth="1"/>
    <col min="31" max="31" width="0.875" style="1" customWidth="1"/>
    <col min="32" max="32" width="6.625" style="1" customWidth="1"/>
    <col min="33" max="33" width="0.875" style="1" customWidth="1"/>
    <col min="34" max="34" width="6.625" style="1" customWidth="1"/>
    <col min="35" max="35" width="0.875" style="1" customWidth="1"/>
    <col min="36" max="36" width="6.625" style="1" customWidth="1"/>
    <col min="37" max="37" width="0.875" style="1" customWidth="1"/>
    <col min="38" max="16384" width="9.00390625" style="1" customWidth="1"/>
  </cols>
  <sheetData>
    <row r="1" spans="1:21" ht="15" customHeight="1">
      <c r="A1" s="89" t="s">
        <v>0</v>
      </c>
      <c r="B1" s="90"/>
      <c r="C1" s="90"/>
      <c r="D1" s="90" t="s">
        <v>1</v>
      </c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1" t="s">
        <v>41</v>
      </c>
      <c r="Q1" s="91"/>
      <c r="R1" s="91"/>
      <c r="S1" s="91"/>
      <c r="T1" s="91"/>
      <c r="U1" s="92"/>
    </row>
    <row r="2" spans="1:21" ht="15" customHeight="1">
      <c r="A2" s="93" t="s">
        <v>2</v>
      </c>
      <c r="B2" s="96" t="s">
        <v>3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8"/>
    </row>
    <row r="3" spans="1:21" ht="15" customHeight="1">
      <c r="A3" s="94"/>
      <c r="B3" s="99" t="s">
        <v>4</v>
      </c>
      <c r="C3" s="100"/>
      <c r="D3" s="103" t="s">
        <v>5</v>
      </c>
      <c r="E3" s="104"/>
      <c r="F3" s="104"/>
      <c r="G3" s="104"/>
      <c r="H3" s="104"/>
      <c r="I3" s="105"/>
      <c r="J3" s="106" t="s">
        <v>6</v>
      </c>
      <c r="K3" s="104"/>
      <c r="L3" s="104"/>
      <c r="M3" s="104"/>
      <c r="N3" s="104"/>
      <c r="O3" s="105"/>
      <c r="P3" s="106" t="s">
        <v>7</v>
      </c>
      <c r="Q3" s="104"/>
      <c r="R3" s="104"/>
      <c r="S3" s="104"/>
      <c r="T3" s="104"/>
      <c r="U3" s="105"/>
    </row>
    <row r="4" spans="1:21" ht="15" customHeight="1">
      <c r="A4" s="95"/>
      <c r="B4" s="101"/>
      <c r="C4" s="102"/>
      <c r="D4" s="107" t="s">
        <v>8</v>
      </c>
      <c r="E4" s="108"/>
      <c r="F4" s="107" t="s">
        <v>9</v>
      </c>
      <c r="G4" s="108"/>
      <c r="H4" s="109" t="s">
        <v>10</v>
      </c>
      <c r="I4" s="111"/>
      <c r="J4" s="112" t="s">
        <v>8</v>
      </c>
      <c r="K4" s="110"/>
      <c r="L4" s="109" t="s">
        <v>9</v>
      </c>
      <c r="M4" s="110"/>
      <c r="N4" s="109" t="s">
        <v>10</v>
      </c>
      <c r="O4" s="111"/>
      <c r="P4" s="112" t="s">
        <v>8</v>
      </c>
      <c r="Q4" s="110"/>
      <c r="R4" s="109" t="s">
        <v>9</v>
      </c>
      <c r="S4" s="110"/>
      <c r="T4" s="109" t="s">
        <v>10</v>
      </c>
      <c r="U4" s="111"/>
    </row>
    <row r="5" spans="1:21" ht="16.5" customHeight="1">
      <c r="A5" s="3" t="s">
        <v>11</v>
      </c>
      <c r="B5" s="4">
        <v>3725</v>
      </c>
      <c r="C5" s="5"/>
      <c r="D5" s="6">
        <v>4000</v>
      </c>
      <c r="E5" s="5"/>
      <c r="F5" s="6">
        <v>4192</v>
      </c>
      <c r="G5" s="5"/>
      <c r="H5" s="7">
        <f>D5+F5</f>
        <v>8192</v>
      </c>
      <c r="I5" s="8"/>
      <c r="J5" s="4">
        <v>1103</v>
      </c>
      <c r="K5" s="5"/>
      <c r="L5" s="6">
        <v>1518</v>
      </c>
      <c r="M5" s="5"/>
      <c r="N5" s="7">
        <f>J5+L5</f>
        <v>2621</v>
      </c>
      <c r="O5" s="8"/>
      <c r="P5" s="9">
        <f>J5/D5</f>
        <v>0.27575</v>
      </c>
      <c r="Q5" s="10"/>
      <c r="R5" s="11">
        <f>L5/F5</f>
        <v>0.36211832061068705</v>
      </c>
      <c r="S5" s="10"/>
      <c r="T5" s="12">
        <f aca="true" t="shared" si="0" ref="T5:T34">N5/H5</f>
        <v>0.3199462890625</v>
      </c>
      <c r="U5" s="13"/>
    </row>
    <row r="6" spans="1:21" ht="16.5" customHeight="1">
      <c r="A6" s="14" t="s">
        <v>12</v>
      </c>
      <c r="B6" s="15">
        <v>853</v>
      </c>
      <c r="C6" s="16"/>
      <c r="D6" s="17">
        <v>774</v>
      </c>
      <c r="E6" s="16"/>
      <c r="F6" s="17">
        <v>925</v>
      </c>
      <c r="G6" s="16"/>
      <c r="H6" s="18">
        <f>D6+F6</f>
        <v>1699</v>
      </c>
      <c r="I6" s="19"/>
      <c r="J6" s="15">
        <v>315</v>
      </c>
      <c r="K6" s="16"/>
      <c r="L6" s="17">
        <v>466</v>
      </c>
      <c r="M6" s="16"/>
      <c r="N6" s="18">
        <f aca="true" t="shared" si="1" ref="N6:N33">J6+L6</f>
        <v>781</v>
      </c>
      <c r="O6" s="19"/>
      <c r="P6" s="20">
        <f aca="true" t="shared" si="2" ref="P6:P34">J6/D6</f>
        <v>0.4069767441860465</v>
      </c>
      <c r="Q6" s="21"/>
      <c r="R6" s="22">
        <f aca="true" t="shared" si="3" ref="R6:R34">L6/F6</f>
        <v>0.5037837837837837</v>
      </c>
      <c r="S6" s="21"/>
      <c r="T6" s="23">
        <f t="shared" si="0"/>
        <v>0.45968216597998823</v>
      </c>
      <c r="U6" s="24"/>
    </row>
    <row r="7" spans="1:21" ht="16.5" customHeight="1">
      <c r="A7" s="14" t="s">
        <v>13</v>
      </c>
      <c r="B7" s="15">
        <v>304</v>
      </c>
      <c r="C7" s="16"/>
      <c r="D7" s="17">
        <v>322</v>
      </c>
      <c r="E7" s="16"/>
      <c r="F7" s="17">
        <v>360</v>
      </c>
      <c r="G7" s="16"/>
      <c r="H7" s="18">
        <f>D7+F7</f>
        <v>682</v>
      </c>
      <c r="I7" s="19"/>
      <c r="J7" s="15">
        <v>151</v>
      </c>
      <c r="K7" s="16"/>
      <c r="L7" s="17">
        <v>186</v>
      </c>
      <c r="M7" s="16"/>
      <c r="N7" s="18">
        <f t="shared" si="1"/>
        <v>337</v>
      </c>
      <c r="O7" s="19"/>
      <c r="P7" s="20">
        <f t="shared" si="2"/>
        <v>0.468944099378882</v>
      </c>
      <c r="Q7" s="21"/>
      <c r="R7" s="22">
        <f t="shared" si="3"/>
        <v>0.5166666666666667</v>
      </c>
      <c r="S7" s="21"/>
      <c r="T7" s="23">
        <f t="shared" si="0"/>
        <v>0.4941348973607038</v>
      </c>
      <c r="U7" s="24"/>
    </row>
    <row r="8" spans="1:21" ht="16.5" customHeight="1">
      <c r="A8" s="14" t="s">
        <v>14</v>
      </c>
      <c r="B8" s="15">
        <v>248</v>
      </c>
      <c r="C8" s="16"/>
      <c r="D8" s="17">
        <v>239</v>
      </c>
      <c r="E8" s="16"/>
      <c r="F8" s="17">
        <v>282</v>
      </c>
      <c r="G8" s="16"/>
      <c r="H8" s="18">
        <f aca="true" t="shared" si="4" ref="H8:H33">D8+F8</f>
        <v>521</v>
      </c>
      <c r="I8" s="19"/>
      <c r="J8" s="15">
        <v>111</v>
      </c>
      <c r="K8" s="16"/>
      <c r="L8" s="17">
        <v>162</v>
      </c>
      <c r="M8" s="16"/>
      <c r="N8" s="18">
        <f t="shared" si="1"/>
        <v>273</v>
      </c>
      <c r="O8" s="19"/>
      <c r="P8" s="20">
        <f t="shared" si="2"/>
        <v>0.46443514644351463</v>
      </c>
      <c r="Q8" s="21"/>
      <c r="R8" s="22">
        <f t="shared" si="3"/>
        <v>0.574468085106383</v>
      </c>
      <c r="S8" s="21"/>
      <c r="T8" s="23">
        <f t="shared" si="0"/>
        <v>0.5239923224568138</v>
      </c>
      <c r="U8" s="24"/>
    </row>
    <row r="9" spans="1:21" ht="16.5" customHeight="1">
      <c r="A9" s="14" t="s">
        <v>15</v>
      </c>
      <c r="B9" s="15">
        <v>86</v>
      </c>
      <c r="C9" s="16"/>
      <c r="D9" s="17">
        <v>88</v>
      </c>
      <c r="E9" s="16"/>
      <c r="F9" s="17">
        <v>105</v>
      </c>
      <c r="G9" s="16"/>
      <c r="H9" s="18">
        <f t="shared" si="4"/>
        <v>193</v>
      </c>
      <c r="I9" s="19"/>
      <c r="J9" s="15">
        <v>37</v>
      </c>
      <c r="K9" s="16"/>
      <c r="L9" s="17">
        <v>58</v>
      </c>
      <c r="M9" s="16"/>
      <c r="N9" s="18">
        <f t="shared" si="1"/>
        <v>95</v>
      </c>
      <c r="O9" s="19"/>
      <c r="P9" s="20">
        <f t="shared" si="2"/>
        <v>0.42045454545454547</v>
      </c>
      <c r="Q9" s="21"/>
      <c r="R9" s="22">
        <f t="shared" si="3"/>
        <v>0.5523809523809524</v>
      </c>
      <c r="S9" s="21"/>
      <c r="T9" s="23">
        <f t="shared" si="0"/>
        <v>0.49222797927461137</v>
      </c>
      <c r="U9" s="24"/>
    </row>
    <row r="10" spans="1:21" ht="16.5" customHeight="1">
      <c r="A10" s="14" t="s">
        <v>16</v>
      </c>
      <c r="B10" s="15">
        <v>136</v>
      </c>
      <c r="C10" s="16"/>
      <c r="D10" s="17">
        <v>131</v>
      </c>
      <c r="E10" s="16"/>
      <c r="F10" s="17">
        <v>158</v>
      </c>
      <c r="G10" s="16"/>
      <c r="H10" s="18">
        <f t="shared" si="4"/>
        <v>289</v>
      </c>
      <c r="I10" s="19"/>
      <c r="J10" s="15">
        <v>51</v>
      </c>
      <c r="K10" s="16"/>
      <c r="L10" s="17">
        <v>78</v>
      </c>
      <c r="M10" s="16"/>
      <c r="N10" s="18">
        <f t="shared" si="1"/>
        <v>129</v>
      </c>
      <c r="O10" s="19"/>
      <c r="P10" s="20">
        <f t="shared" si="2"/>
        <v>0.3893129770992366</v>
      </c>
      <c r="Q10" s="21"/>
      <c r="R10" s="22">
        <f t="shared" si="3"/>
        <v>0.4936708860759494</v>
      </c>
      <c r="S10" s="21"/>
      <c r="T10" s="23">
        <f t="shared" si="0"/>
        <v>0.4463667820069204</v>
      </c>
      <c r="U10" s="24"/>
    </row>
    <row r="11" spans="1:21" ht="16.5" customHeight="1">
      <c r="A11" s="14" t="s">
        <v>17</v>
      </c>
      <c r="B11" s="15">
        <v>232</v>
      </c>
      <c r="C11" s="16"/>
      <c r="D11" s="17">
        <v>226</v>
      </c>
      <c r="E11" s="16"/>
      <c r="F11" s="17">
        <v>258</v>
      </c>
      <c r="G11" s="16"/>
      <c r="H11" s="18">
        <f t="shared" si="4"/>
        <v>484</v>
      </c>
      <c r="I11" s="19"/>
      <c r="J11" s="15">
        <v>110</v>
      </c>
      <c r="K11" s="16"/>
      <c r="L11" s="17">
        <v>150</v>
      </c>
      <c r="M11" s="16"/>
      <c r="N11" s="18">
        <f t="shared" si="1"/>
        <v>260</v>
      </c>
      <c r="O11" s="19"/>
      <c r="P11" s="20">
        <f t="shared" si="2"/>
        <v>0.48672566371681414</v>
      </c>
      <c r="Q11" s="21"/>
      <c r="R11" s="22">
        <f t="shared" si="3"/>
        <v>0.5813953488372093</v>
      </c>
      <c r="S11" s="21"/>
      <c r="T11" s="23">
        <f t="shared" si="0"/>
        <v>0.5371900826446281</v>
      </c>
      <c r="U11" s="24"/>
    </row>
    <row r="12" spans="1:21" ht="16.5" customHeight="1">
      <c r="A12" s="14" t="s">
        <v>18</v>
      </c>
      <c r="B12" s="15">
        <v>191</v>
      </c>
      <c r="C12" s="16"/>
      <c r="D12" s="17">
        <v>206</v>
      </c>
      <c r="E12" s="16"/>
      <c r="F12" s="17">
        <v>259</v>
      </c>
      <c r="G12" s="16"/>
      <c r="H12" s="18">
        <f t="shared" si="4"/>
        <v>465</v>
      </c>
      <c r="I12" s="19"/>
      <c r="J12" s="15">
        <v>101</v>
      </c>
      <c r="K12" s="16"/>
      <c r="L12" s="17">
        <v>132</v>
      </c>
      <c r="M12" s="16"/>
      <c r="N12" s="18">
        <f t="shared" si="1"/>
        <v>233</v>
      </c>
      <c r="O12" s="19"/>
      <c r="P12" s="20">
        <f t="shared" si="2"/>
        <v>0.49029126213592233</v>
      </c>
      <c r="Q12" s="21"/>
      <c r="R12" s="22">
        <f t="shared" si="3"/>
        <v>0.5096525096525096</v>
      </c>
      <c r="S12" s="21"/>
      <c r="T12" s="23">
        <f t="shared" si="0"/>
        <v>0.5010752688172043</v>
      </c>
      <c r="U12" s="24"/>
    </row>
    <row r="13" spans="1:21" ht="16.5" customHeight="1">
      <c r="A13" s="14" t="s">
        <v>19</v>
      </c>
      <c r="B13" s="15">
        <v>525</v>
      </c>
      <c r="C13" s="16"/>
      <c r="D13" s="17">
        <v>600</v>
      </c>
      <c r="E13" s="16">
        <v>724</v>
      </c>
      <c r="F13" s="17">
        <v>642</v>
      </c>
      <c r="G13" s="16"/>
      <c r="H13" s="18">
        <f t="shared" si="4"/>
        <v>1242</v>
      </c>
      <c r="I13" s="19"/>
      <c r="J13" s="15">
        <v>210</v>
      </c>
      <c r="K13" s="16"/>
      <c r="L13" s="17">
        <v>301</v>
      </c>
      <c r="M13" s="16"/>
      <c r="N13" s="18">
        <f t="shared" si="1"/>
        <v>511</v>
      </c>
      <c r="O13" s="19"/>
      <c r="P13" s="20">
        <f t="shared" si="2"/>
        <v>0.35</v>
      </c>
      <c r="Q13" s="21"/>
      <c r="R13" s="22">
        <f t="shared" si="3"/>
        <v>0.4688473520249221</v>
      </c>
      <c r="S13" s="21"/>
      <c r="T13" s="23">
        <f t="shared" si="0"/>
        <v>0.4114331723027375</v>
      </c>
      <c r="U13" s="24"/>
    </row>
    <row r="14" spans="1:21" ht="16.5" customHeight="1">
      <c r="A14" s="14" t="s">
        <v>20</v>
      </c>
      <c r="B14" s="15">
        <v>1745</v>
      </c>
      <c r="C14" s="16"/>
      <c r="D14" s="17">
        <v>1885</v>
      </c>
      <c r="E14" s="16"/>
      <c r="F14" s="17">
        <v>2096</v>
      </c>
      <c r="G14" s="16"/>
      <c r="H14" s="18">
        <f t="shared" si="4"/>
        <v>3981</v>
      </c>
      <c r="I14" s="19"/>
      <c r="J14" s="15">
        <v>616</v>
      </c>
      <c r="K14" s="16"/>
      <c r="L14" s="17">
        <v>834</v>
      </c>
      <c r="M14" s="16"/>
      <c r="N14" s="18">
        <f t="shared" si="1"/>
        <v>1450</v>
      </c>
      <c r="O14" s="19"/>
      <c r="P14" s="20">
        <f t="shared" si="2"/>
        <v>0.32679045092838194</v>
      </c>
      <c r="Q14" s="21"/>
      <c r="R14" s="22">
        <f t="shared" si="3"/>
        <v>0.3979007633587786</v>
      </c>
      <c r="S14" s="21"/>
      <c r="T14" s="23">
        <f t="shared" si="0"/>
        <v>0.364230092941472</v>
      </c>
      <c r="U14" s="24"/>
    </row>
    <row r="15" spans="1:21" ht="16.5" customHeight="1">
      <c r="A15" s="14" t="s">
        <v>21</v>
      </c>
      <c r="B15" s="15">
        <v>496</v>
      </c>
      <c r="C15" s="16"/>
      <c r="D15" s="17">
        <v>559</v>
      </c>
      <c r="E15" s="16"/>
      <c r="F15" s="17">
        <v>585</v>
      </c>
      <c r="G15" s="16"/>
      <c r="H15" s="18">
        <f t="shared" si="4"/>
        <v>1144</v>
      </c>
      <c r="I15" s="19"/>
      <c r="J15" s="15">
        <v>213</v>
      </c>
      <c r="K15" s="16"/>
      <c r="L15" s="17">
        <v>256</v>
      </c>
      <c r="M15" s="16"/>
      <c r="N15" s="18">
        <f t="shared" si="1"/>
        <v>469</v>
      </c>
      <c r="O15" s="19"/>
      <c r="P15" s="20">
        <f t="shared" si="2"/>
        <v>0.3810375670840787</v>
      </c>
      <c r="Q15" s="21"/>
      <c r="R15" s="22">
        <f t="shared" si="3"/>
        <v>0.4376068376068376</v>
      </c>
      <c r="S15" s="21"/>
      <c r="T15" s="23">
        <f t="shared" si="0"/>
        <v>0.40996503496503495</v>
      </c>
      <c r="U15" s="24"/>
    </row>
    <row r="16" spans="1:21" ht="16.5" customHeight="1">
      <c r="A16" s="14" t="s">
        <v>22</v>
      </c>
      <c r="B16" s="15">
        <v>1380</v>
      </c>
      <c r="C16" s="16"/>
      <c r="D16" s="17">
        <v>1431</v>
      </c>
      <c r="E16" s="16"/>
      <c r="F16" s="17">
        <v>1618</v>
      </c>
      <c r="G16" s="16"/>
      <c r="H16" s="18">
        <f t="shared" si="4"/>
        <v>3049</v>
      </c>
      <c r="I16" s="19"/>
      <c r="J16" s="15">
        <v>392</v>
      </c>
      <c r="K16" s="16"/>
      <c r="L16" s="17">
        <v>588</v>
      </c>
      <c r="M16" s="16"/>
      <c r="N16" s="18">
        <f t="shared" si="1"/>
        <v>980</v>
      </c>
      <c r="O16" s="19"/>
      <c r="P16" s="20">
        <f t="shared" si="2"/>
        <v>0.27393431167016075</v>
      </c>
      <c r="Q16" s="21"/>
      <c r="R16" s="22">
        <f t="shared" si="3"/>
        <v>0.36341161928306553</v>
      </c>
      <c r="S16" s="21"/>
      <c r="T16" s="23">
        <f t="shared" si="0"/>
        <v>0.321416857986225</v>
      </c>
      <c r="U16" s="24"/>
    </row>
    <row r="17" spans="1:21" ht="16.5" customHeight="1">
      <c r="A17" s="14" t="s">
        <v>23</v>
      </c>
      <c r="B17" s="15">
        <v>543</v>
      </c>
      <c r="C17" s="16"/>
      <c r="D17" s="17">
        <v>632</v>
      </c>
      <c r="E17" s="16"/>
      <c r="F17" s="17">
        <v>667</v>
      </c>
      <c r="G17" s="16"/>
      <c r="H17" s="18">
        <f t="shared" si="4"/>
        <v>1299</v>
      </c>
      <c r="I17" s="19"/>
      <c r="J17" s="15">
        <v>221</v>
      </c>
      <c r="K17" s="16"/>
      <c r="L17" s="17">
        <v>296</v>
      </c>
      <c r="M17" s="16"/>
      <c r="N17" s="18">
        <f t="shared" si="1"/>
        <v>517</v>
      </c>
      <c r="O17" s="19"/>
      <c r="P17" s="20">
        <f t="shared" si="2"/>
        <v>0.34968354430379744</v>
      </c>
      <c r="Q17" s="21"/>
      <c r="R17" s="22">
        <f t="shared" si="3"/>
        <v>0.44377811094452774</v>
      </c>
      <c r="S17" s="21"/>
      <c r="T17" s="23">
        <f t="shared" si="0"/>
        <v>0.39799846035411857</v>
      </c>
      <c r="U17" s="24"/>
    </row>
    <row r="18" spans="1:21" ht="16.5" customHeight="1">
      <c r="A18" s="14" t="s">
        <v>24</v>
      </c>
      <c r="B18" s="15">
        <v>552</v>
      </c>
      <c r="C18" s="16"/>
      <c r="D18" s="17">
        <v>655</v>
      </c>
      <c r="E18" s="16"/>
      <c r="F18" s="17">
        <v>614</v>
      </c>
      <c r="G18" s="16"/>
      <c r="H18" s="18">
        <f t="shared" si="4"/>
        <v>1269</v>
      </c>
      <c r="I18" s="19"/>
      <c r="J18" s="15">
        <v>249</v>
      </c>
      <c r="K18" s="16"/>
      <c r="L18" s="17">
        <v>293</v>
      </c>
      <c r="M18" s="16"/>
      <c r="N18" s="18">
        <f t="shared" si="1"/>
        <v>542</v>
      </c>
      <c r="O18" s="19"/>
      <c r="P18" s="20">
        <f t="shared" si="2"/>
        <v>0.3801526717557252</v>
      </c>
      <c r="Q18" s="21"/>
      <c r="R18" s="22">
        <f t="shared" si="3"/>
        <v>0.4771986970684039</v>
      </c>
      <c r="S18" s="21"/>
      <c r="T18" s="23">
        <f t="shared" si="0"/>
        <v>0.42710795902285265</v>
      </c>
      <c r="U18" s="24"/>
    </row>
    <row r="19" spans="1:21" ht="16.5" customHeight="1">
      <c r="A19" s="14" t="s">
        <v>25</v>
      </c>
      <c r="B19" s="15">
        <v>160</v>
      </c>
      <c r="C19" s="16"/>
      <c r="D19" s="17">
        <v>149</v>
      </c>
      <c r="E19" s="16"/>
      <c r="F19" s="17">
        <v>156</v>
      </c>
      <c r="G19" s="16"/>
      <c r="H19" s="18">
        <f t="shared" si="4"/>
        <v>305</v>
      </c>
      <c r="I19" s="19"/>
      <c r="J19" s="15">
        <v>82</v>
      </c>
      <c r="K19" s="16"/>
      <c r="L19" s="17">
        <v>102</v>
      </c>
      <c r="M19" s="16"/>
      <c r="N19" s="18">
        <f t="shared" si="1"/>
        <v>184</v>
      </c>
      <c r="O19" s="19"/>
      <c r="P19" s="20">
        <f t="shared" si="2"/>
        <v>0.5503355704697986</v>
      </c>
      <c r="Q19" s="21"/>
      <c r="R19" s="22">
        <f t="shared" si="3"/>
        <v>0.6538461538461539</v>
      </c>
      <c r="S19" s="21"/>
      <c r="T19" s="23">
        <f t="shared" si="0"/>
        <v>0.6032786885245902</v>
      </c>
      <c r="U19" s="24"/>
    </row>
    <row r="20" spans="1:21" ht="16.5" customHeight="1">
      <c r="A20" s="14" t="s">
        <v>26</v>
      </c>
      <c r="B20" s="15">
        <v>543</v>
      </c>
      <c r="C20" s="16"/>
      <c r="D20" s="17">
        <v>653</v>
      </c>
      <c r="E20" s="16"/>
      <c r="F20" s="17">
        <v>664</v>
      </c>
      <c r="G20" s="16"/>
      <c r="H20" s="18">
        <f t="shared" si="4"/>
        <v>1317</v>
      </c>
      <c r="I20" s="19"/>
      <c r="J20" s="15">
        <v>235</v>
      </c>
      <c r="K20" s="16">
        <v>268</v>
      </c>
      <c r="L20" s="17">
        <v>274</v>
      </c>
      <c r="M20" s="16"/>
      <c r="N20" s="18">
        <f t="shared" si="1"/>
        <v>509</v>
      </c>
      <c r="O20" s="19"/>
      <c r="P20" s="20">
        <f t="shared" si="2"/>
        <v>0.35987748851454826</v>
      </c>
      <c r="Q20" s="21"/>
      <c r="R20" s="22">
        <f t="shared" si="3"/>
        <v>0.4126506024096386</v>
      </c>
      <c r="S20" s="21"/>
      <c r="T20" s="23">
        <f t="shared" si="0"/>
        <v>0.38648443432042523</v>
      </c>
      <c r="U20" s="24"/>
    </row>
    <row r="21" spans="1:21" ht="16.5" customHeight="1">
      <c r="A21" s="14" t="s">
        <v>27</v>
      </c>
      <c r="B21" s="15">
        <v>202</v>
      </c>
      <c r="C21" s="16"/>
      <c r="D21" s="17">
        <v>184</v>
      </c>
      <c r="E21" s="16"/>
      <c r="F21" s="17">
        <v>222</v>
      </c>
      <c r="G21" s="16"/>
      <c r="H21" s="18">
        <f t="shared" si="4"/>
        <v>406</v>
      </c>
      <c r="I21" s="19"/>
      <c r="J21" s="15">
        <v>65</v>
      </c>
      <c r="K21" s="16"/>
      <c r="L21" s="17">
        <v>100</v>
      </c>
      <c r="M21" s="16"/>
      <c r="N21" s="18">
        <f t="shared" si="1"/>
        <v>165</v>
      </c>
      <c r="O21" s="19"/>
      <c r="P21" s="20">
        <f t="shared" si="2"/>
        <v>0.3532608695652174</v>
      </c>
      <c r="Q21" s="21"/>
      <c r="R21" s="22">
        <f t="shared" si="3"/>
        <v>0.45045045045045046</v>
      </c>
      <c r="S21" s="21"/>
      <c r="T21" s="23">
        <f t="shared" si="0"/>
        <v>0.4064039408866995</v>
      </c>
      <c r="U21" s="24"/>
    </row>
    <row r="22" spans="1:21" ht="16.5" customHeight="1">
      <c r="A22" s="14" t="s">
        <v>28</v>
      </c>
      <c r="B22" s="15">
        <v>224</v>
      </c>
      <c r="C22" s="16"/>
      <c r="D22" s="17">
        <v>243</v>
      </c>
      <c r="E22" s="16"/>
      <c r="F22" s="17">
        <v>229</v>
      </c>
      <c r="G22" s="16"/>
      <c r="H22" s="18">
        <f t="shared" si="4"/>
        <v>472</v>
      </c>
      <c r="I22" s="19"/>
      <c r="J22" s="15">
        <v>77</v>
      </c>
      <c r="K22" s="16"/>
      <c r="L22" s="17">
        <v>113</v>
      </c>
      <c r="M22" s="16"/>
      <c r="N22" s="18">
        <f t="shared" si="1"/>
        <v>190</v>
      </c>
      <c r="O22" s="19"/>
      <c r="P22" s="20">
        <f t="shared" si="2"/>
        <v>0.3168724279835391</v>
      </c>
      <c r="Q22" s="21"/>
      <c r="R22" s="22">
        <f t="shared" si="3"/>
        <v>0.49344978165938863</v>
      </c>
      <c r="S22" s="21"/>
      <c r="T22" s="23">
        <f t="shared" si="0"/>
        <v>0.4025423728813559</v>
      </c>
      <c r="U22" s="24"/>
    </row>
    <row r="23" spans="1:21" ht="16.5" customHeight="1">
      <c r="A23" s="14" t="s">
        <v>29</v>
      </c>
      <c r="B23" s="15">
        <v>153</v>
      </c>
      <c r="C23" s="16"/>
      <c r="D23" s="17">
        <v>142</v>
      </c>
      <c r="E23" s="16"/>
      <c r="F23" s="17">
        <v>169</v>
      </c>
      <c r="G23" s="16"/>
      <c r="H23" s="18">
        <f t="shared" si="4"/>
        <v>311</v>
      </c>
      <c r="I23" s="19"/>
      <c r="J23" s="15">
        <v>74</v>
      </c>
      <c r="K23" s="16"/>
      <c r="L23" s="17">
        <v>97</v>
      </c>
      <c r="M23" s="16"/>
      <c r="N23" s="18">
        <f t="shared" si="1"/>
        <v>171</v>
      </c>
      <c r="O23" s="19"/>
      <c r="P23" s="20">
        <f t="shared" si="2"/>
        <v>0.5211267605633803</v>
      </c>
      <c r="Q23" s="21"/>
      <c r="R23" s="22">
        <f t="shared" si="3"/>
        <v>0.5739644970414202</v>
      </c>
      <c r="S23" s="21"/>
      <c r="T23" s="23">
        <f t="shared" si="0"/>
        <v>0.5498392282958199</v>
      </c>
      <c r="U23" s="24"/>
    </row>
    <row r="24" spans="1:21" ht="17.25" customHeight="1">
      <c r="A24" s="25" t="s">
        <v>30</v>
      </c>
      <c r="B24" s="26">
        <v>182</v>
      </c>
      <c r="C24" s="27"/>
      <c r="D24" s="28">
        <v>152</v>
      </c>
      <c r="E24" s="27"/>
      <c r="F24" s="28">
        <v>184</v>
      </c>
      <c r="G24" s="27"/>
      <c r="H24" s="29">
        <f t="shared" si="4"/>
        <v>336</v>
      </c>
      <c r="I24" s="30"/>
      <c r="J24" s="31">
        <v>67</v>
      </c>
      <c r="K24" s="32"/>
      <c r="L24" s="33">
        <v>110</v>
      </c>
      <c r="M24" s="32"/>
      <c r="N24" s="34">
        <f t="shared" si="1"/>
        <v>177</v>
      </c>
      <c r="O24" s="35"/>
      <c r="P24" s="36">
        <f t="shared" si="2"/>
        <v>0.4407894736842105</v>
      </c>
      <c r="Q24" s="37"/>
      <c r="R24" s="38">
        <f t="shared" si="3"/>
        <v>0.5978260869565217</v>
      </c>
      <c r="S24" s="37"/>
      <c r="T24" s="39">
        <f t="shared" si="0"/>
        <v>0.5267857142857143</v>
      </c>
      <c r="U24" s="40"/>
    </row>
    <row r="25" spans="1:21" ht="16.5" customHeight="1">
      <c r="A25" s="3" t="s">
        <v>31</v>
      </c>
      <c r="B25" s="4">
        <v>261</v>
      </c>
      <c r="C25" s="5"/>
      <c r="D25" s="6">
        <v>232</v>
      </c>
      <c r="E25" s="5"/>
      <c r="F25" s="6">
        <v>276</v>
      </c>
      <c r="G25" s="5">
        <v>34</v>
      </c>
      <c r="H25" s="7">
        <f t="shared" si="4"/>
        <v>508</v>
      </c>
      <c r="I25" s="41"/>
      <c r="J25" s="4">
        <v>115</v>
      </c>
      <c r="K25" s="5"/>
      <c r="L25" s="6">
        <v>160</v>
      </c>
      <c r="M25" s="5"/>
      <c r="N25" s="7">
        <f t="shared" si="1"/>
        <v>275</v>
      </c>
      <c r="O25" s="8"/>
      <c r="P25" s="9">
        <f t="shared" si="2"/>
        <v>0.4956896551724138</v>
      </c>
      <c r="Q25" s="10"/>
      <c r="R25" s="11">
        <f t="shared" si="3"/>
        <v>0.5797101449275363</v>
      </c>
      <c r="S25" s="10"/>
      <c r="T25" s="12">
        <f t="shared" si="0"/>
        <v>0.5413385826771654</v>
      </c>
      <c r="U25" s="13"/>
    </row>
    <row r="26" spans="1:21" ht="16.5" customHeight="1">
      <c r="A26" s="14" t="s">
        <v>32</v>
      </c>
      <c r="B26" s="15">
        <v>521</v>
      </c>
      <c r="C26" s="16"/>
      <c r="D26" s="17">
        <v>492</v>
      </c>
      <c r="E26" s="16"/>
      <c r="F26" s="17">
        <v>567</v>
      </c>
      <c r="G26" s="16"/>
      <c r="H26" s="18">
        <f t="shared" si="4"/>
        <v>1059</v>
      </c>
      <c r="I26" s="42"/>
      <c r="J26" s="15">
        <v>198</v>
      </c>
      <c r="K26" s="16"/>
      <c r="L26" s="43">
        <v>274</v>
      </c>
      <c r="M26" s="16"/>
      <c r="N26" s="18">
        <f t="shared" si="1"/>
        <v>472</v>
      </c>
      <c r="O26" s="19"/>
      <c r="P26" s="20">
        <f t="shared" si="2"/>
        <v>0.4024390243902439</v>
      </c>
      <c r="Q26" s="21"/>
      <c r="R26" s="22">
        <f t="shared" si="3"/>
        <v>0.48324514991181655</v>
      </c>
      <c r="S26" s="21"/>
      <c r="T26" s="23">
        <f t="shared" si="0"/>
        <v>0.4457034938621341</v>
      </c>
      <c r="U26" s="24"/>
    </row>
    <row r="27" spans="1:21" ht="16.5" customHeight="1">
      <c r="A27" s="14" t="s">
        <v>33</v>
      </c>
      <c r="B27" s="15">
        <v>266</v>
      </c>
      <c r="C27" s="16"/>
      <c r="D27" s="17">
        <v>256</v>
      </c>
      <c r="E27" s="16">
        <v>320</v>
      </c>
      <c r="F27" s="17">
        <v>278</v>
      </c>
      <c r="G27" s="16"/>
      <c r="H27" s="18">
        <f t="shared" si="4"/>
        <v>534</v>
      </c>
      <c r="I27" s="42"/>
      <c r="J27" s="15">
        <v>126</v>
      </c>
      <c r="K27" s="16"/>
      <c r="L27" s="17">
        <v>167</v>
      </c>
      <c r="M27" s="16"/>
      <c r="N27" s="18">
        <f t="shared" si="1"/>
        <v>293</v>
      </c>
      <c r="O27" s="19"/>
      <c r="P27" s="20">
        <f t="shared" si="2"/>
        <v>0.4921875</v>
      </c>
      <c r="Q27" s="21"/>
      <c r="R27" s="22">
        <f t="shared" si="3"/>
        <v>0.6007194244604317</v>
      </c>
      <c r="S27" s="21"/>
      <c r="T27" s="23">
        <f t="shared" si="0"/>
        <v>0.548689138576779</v>
      </c>
      <c r="U27" s="24"/>
    </row>
    <row r="28" spans="1:21" ht="16.5" customHeight="1">
      <c r="A28" s="44" t="s">
        <v>34</v>
      </c>
      <c r="B28" s="26">
        <v>322</v>
      </c>
      <c r="C28" s="27"/>
      <c r="D28" s="28">
        <v>304</v>
      </c>
      <c r="E28" s="27"/>
      <c r="F28" s="28">
        <v>301</v>
      </c>
      <c r="G28" s="27"/>
      <c r="H28" s="29">
        <f t="shared" si="4"/>
        <v>605</v>
      </c>
      <c r="I28" s="45"/>
      <c r="J28" s="26">
        <v>137</v>
      </c>
      <c r="K28" s="27"/>
      <c r="L28" s="28">
        <v>155</v>
      </c>
      <c r="M28" s="27"/>
      <c r="N28" s="29">
        <f t="shared" si="1"/>
        <v>292</v>
      </c>
      <c r="O28" s="30"/>
      <c r="P28" s="46">
        <f t="shared" si="2"/>
        <v>0.4506578947368421</v>
      </c>
      <c r="Q28" s="47"/>
      <c r="R28" s="48">
        <f t="shared" si="3"/>
        <v>0.5149501661129569</v>
      </c>
      <c r="S28" s="47"/>
      <c r="T28" s="49">
        <f t="shared" si="0"/>
        <v>0.4826446280991736</v>
      </c>
      <c r="U28" s="50"/>
    </row>
    <row r="29" spans="1:21" ht="16.5" customHeight="1">
      <c r="A29" s="51" t="s">
        <v>38</v>
      </c>
      <c r="B29" s="4">
        <v>898</v>
      </c>
      <c r="C29" s="5"/>
      <c r="D29" s="6">
        <v>905</v>
      </c>
      <c r="E29" s="5"/>
      <c r="F29" s="6">
        <v>1049</v>
      </c>
      <c r="G29" s="5"/>
      <c r="H29" s="7">
        <f t="shared" si="4"/>
        <v>1954</v>
      </c>
      <c r="I29" s="52"/>
      <c r="J29" s="53">
        <v>300</v>
      </c>
      <c r="K29" s="54"/>
      <c r="L29" s="55">
        <v>445</v>
      </c>
      <c r="M29" s="54"/>
      <c r="N29" s="56">
        <f t="shared" si="1"/>
        <v>745</v>
      </c>
      <c r="O29" s="52"/>
      <c r="P29" s="57">
        <f t="shared" si="2"/>
        <v>0.3314917127071823</v>
      </c>
      <c r="Q29" s="58"/>
      <c r="R29" s="59">
        <f t="shared" si="3"/>
        <v>0.4242135367016206</v>
      </c>
      <c r="S29" s="58"/>
      <c r="T29" s="59">
        <f t="shared" si="0"/>
        <v>0.3812691914022518</v>
      </c>
      <c r="U29" s="60"/>
    </row>
    <row r="30" spans="1:21" ht="16.5" customHeight="1">
      <c r="A30" s="14" t="s">
        <v>39</v>
      </c>
      <c r="B30" s="15">
        <v>188</v>
      </c>
      <c r="C30" s="16"/>
      <c r="D30" s="17">
        <v>204</v>
      </c>
      <c r="E30" s="16"/>
      <c r="F30" s="17">
        <v>232</v>
      </c>
      <c r="G30" s="16"/>
      <c r="H30" s="18">
        <f t="shared" si="4"/>
        <v>436</v>
      </c>
      <c r="I30" s="19"/>
      <c r="J30" s="61">
        <v>77</v>
      </c>
      <c r="K30" s="16"/>
      <c r="L30" s="17">
        <v>103</v>
      </c>
      <c r="M30" s="16"/>
      <c r="N30" s="18">
        <f t="shared" si="1"/>
        <v>180</v>
      </c>
      <c r="O30" s="19"/>
      <c r="P30" s="23">
        <f t="shared" si="2"/>
        <v>0.37745098039215685</v>
      </c>
      <c r="Q30" s="21"/>
      <c r="R30" s="22">
        <f t="shared" si="3"/>
        <v>0.44396551724137934</v>
      </c>
      <c r="S30" s="21"/>
      <c r="T30" s="22">
        <f t="shared" si="0"/>
        <v>0.41284403669724773</v>
      </c>
      <c r="U30" s="24"/>
    </row>
    <row r="31" spans="1:21" ht="16.5" customHeight="1">
      <c r="A31" s="14" t="s">
        <v>35</v>
      </c>
      <c r="B31" s="15">
        <v>221</v>
      </c>
      <c r="C31" s="16"/>
      <c r="D31" s="17">
        <v>238</v>
      </c>
      <c r="E31" s="16"/>
      <c r="F31" s="17">
        <v>259</v>
      </c>
      <c r="G31" s="16"/>
      <c r="H31" s="18">
        <f t="shared" si="4"/>
        <v>497</v>
      </c>
      <c r="I31" s="19"/>
      <c r="J31" s="61">
        <v>104</v>
      </c>
      <c r="K31" s="16"/>
      <c r="L31" s="17">
        <v>144</v>
      </c>
      <c r="M31" s="16"/>
      <c r="N31" s="18">
        <f t="shared" si="1"/>
        <v>248</v>
      </c>
      <c r="O31" s="19"/>
      <c r="P31" s="23">
        <f t="shared" si="2"/>
        <v>0.4369747899159664</v>
      </c>
      <c r="Q31" s="21"/>
      <c r="R31" s="22">
        <f t="shared" si="3"/>
        <v>0.555984555984556</v>
      </c>
      <c r="S31" s="21"/>
      <c r="T31" s="22">
        <f t="shared" si="0"/>
        <v>0.49899396378269617</v>
      </c>
      <c r="U31" s="24"/>
    </row>
    <row r="32" spans="1:21" ht="16.5" customHeight="1">
      <c r="A32" s="14" t="s">
        <v>36</v>
      </c>
      <c r="B32" s="15">
        <v>185</v>
      </c>
      <c r="C32" s="16">
        <v>203</v>
      </c>
      <c r="D32" s="17">
        <v>175</v>
      </c>
      <c r="E32" s="16"/>
      <c r="F32" s="17">
        <v>192</v>
      </c>
      <c r="G32" s="16"/>
      <c r="H32" s="18">
        <f t="shared" si="4"/>
        <v>367</v>
      </c>
      <c r="I32" s="19"/>
      <c r="J32" s="61">
        <v>96</v>
      </c>
      <c r="K32" s="16"/>
      <c r="L32" s="17">
        <v>114</v>
      </c>
      <c r="M32" s="16"/>
      <c r="N32" s="18">
        <f t="shared" si="1"/>
        <v>210</v>
      </c>
      <c r="O32" s="19"/>
      <c r="P32" s="23">
        <f t="shared" si="2"/>
        <v>0.5485714285714286</v>
      </c>
      <c r="Q32" s="21"/>
      <c r="R32" s="22">
        <f t="shared" si="3"/>
        <v>0.59375</v>
      </c>
      <c r="S32" s="21"/>
      <c r="T32" s="22">
        <f t="shared" si="0"/>
        <v>0.5722070844686649</v>
      </c>
      <c r="U32" s="24"/>
    </row>
    <row r="33" spans="1:21" ht="16.5" customHeight="1" thickBot="1">
      <c r="A33" s="62" t="s">
        <v>40</v>
      </c>
      <c r="B33" s="63">
        <v>269</v>
      </c>
      <c r="C33" s="64"/>
      <c r="D33" s="65">
        <v>234</v>
      </c>
      <c r="E33" s="64"/>
      <c r="F33" s="65">
        <v>242</v>
      </c>
      <c r="G33" s="64"/>
      <c r="H33" s="66">
        <f t="shared" si="4"/>
        <v>476</v>
      </c>
      <c r="I33" s="67"/>
      <c r="J33" s="68">
        <v>125</v>
      </c>
      <c r="K33" s="69"/>
      <c r="L33" s="70">
        <v>157</v>
      </c>
      <c r="M33" s="69"/>
      <c r="N33" s="71">
        <f t="shared" si="1"/>
        <v>282</v>
      </c>
      <c r="O33" s="72"/>
      <c r="P33" s="73">
        <f t="shared" si="2"/>
        <v>0.5341880341880342</v>
      </c>
      <c r="Q33" s="74"/>
      <c r="R33" s="75">
        <f t="shared" si="3"/>
        <v>0.6487603305785123</v>
      </c>
      <c r="S33" s="74"/>
      <c r="T33" s="76">
        <f t="shared" si="0"/>
        <v>0.592436974789916</v>
      </c>
      <c r="U33" s="77"/>
    </row>
    <row r="34" spans="1:21" ht="16.5" customHeight="1" thickBot="1" thickTop="1">
      <c r="A34" s="78" t="s">
        <v>37</v>
      </c>
      <c r="B34" s="79">
        <f>SUM(B5:B33)</f>
        <v>15611</v>
      </c>
      <c r="C34" s="80"/>
      <c r="D34" s="81">
        <f>SUM(D5:D33)</f>
        <v>16311</v>
      </c>
      <c r="E34" s="80"/>
      <c r="F34" s="81">
        <f>SUM(F5:F33)</f>
        <v>17781</v>
      </c>
      <c r="G34" s="80"/>
      <c r="H34" s="81">
        <f>SUM(H5:H33)</f>
        <v>34092</v>
      </c>
      <c r="I34" s="79"/>
      <c r="J34" s="82">
        <f>SUM(J5:J33)</f>
        <v>5758</v>
      </c>
      <c r="K34" s="80"/>
      <c r="L34" s="81">
        <f>SUM(L5:L33)</f>
        <v>7833</v>
      </c>
      <c r="M34" s="80"/>
      <c r="N34" s="81">
        <f>SUM(N5:N33)</f>
        <v>13591</v>
      </c>
      <c r="O34" s="83"/>
      <c r="P34" s="84">
        <f t="shared" si="2"/>
        <v>0.35301330390533997</v>
      </c>
      <c r="Q34" s="85"/>
      <c r="R34" s="86">
        <f t="shared" si="3"/>
        <v>0.4405264045891682</v>
      </c>
      <c r="S34" s="85"/>
      <c r="T34" s="87">
        <f t="shared" si="0"/>
        <v>0.398656576322891</v>
      </c>
      <c r="U34" s="88"/>
    </row>
  </sheetData>
  <sheetProtection/>
  <mergeCells count="18">
    <mergeCell ref="D1:O1"/>
    <mergeCell ref="P1:U1"/>
    <mergeCell ref="A1:C1"/>
    <mergeCell ref="A2:A4"/>
    <mergeCell ref="B2:U2"/>
    <mergeCell ref="B3:C4"/>
    <mergeCell ref="D3:I3"/>
    <mergeCell ref="J3:O3"/>
    <mergeCell ref="P3:U3"/>
    <mergeCell ref="D4:E4"/>
    <mergeCell ref="R4:S4"/>
    <mergeCell ref="T4:U4"/>
    <mergeCell ref="F4:G4"/>
    <mergeCell ref="H4:I4"/>
    <mergeCell ref="J4:K4"/>
    <mergeCell ref="L4:M4"/>
    <mergeCell ref="N4:O4"/>
    <mergeCell ref="P4:Q4"/>
  </mergeCells>
  <printOptions horizontalCentered="1" verticalCentered="1"/>
  <pageMargins left="0.1968503937007874" right="0.1968503937007874" top="0.3937007874015748" bottom="0.1968503937007874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U34"/>
  <sheetViews>
    <sheetView zoomScale="85" zoomScaleNormal="85" zoomScalePageLayoutView="0" workbookViewId="0" topLeftCell="A1">
      <selection activeCell="W17" sqref="W16:W17"/>
    </sheetView>
  </sheetViews>
  <sheetFormatPr defaultColWidth="9.00390625" defaultRowHeight="13.5"/>
  <cols>
    <col min="1" max="1" width="10.625" style="2" customWidth="1"/>
    <col min="2" max="2" width="9.25390625" style="1" customWidth="1"/>
    <col min="3" max="3" width="0.875" style="1" customWidth="1"/>
    <col min="4" max="4" width="9.25390625" style="1" customWidth="1"/>
    <col min="5" max="5" width="0.875" style="1" customWidth="1"/>
    <col min="6" max="6" width="9.25390625" style="1" customWidth="1"/>
    <col min="7" max="7" width="0.875" style="1" customWidth="1"/>
    <col min="8" max="8" width="9.25390625" style="1" customWidth="1"/>
    <col min="9" max="9" width="0.875" style="1" customWidth="1"/>
    <col min="10" max="10" width="9.25390625" style="1" customWidth="1"/>
    <col min="11" max="11" width="0.875" style="1" customWidth="1"/>
    <col min="12" max="12" width="9.25390625" style="1" customWidth="1"/>
    <col min="13" max="13" width="0.875" style="1" customWidth="1"/>
    <col min="14" max="14" width="9.25390625" style="1" customWidth="1"/>
    <col min="15" max="15" width="0.875" style="1" customWidth="1"/>
    <col min="16" max="16" width="9.25390625" style="1" customWidth="1"/>
    <col min="17" max="17" width="0.875" style="1" customWidth="1"/>
    <col min="18" max="18" width="9.25390625" style="1" customWidth="1"/>
    <col min="19" max="19" width="0.875" style="1" customWidth="1"/>
    <col min="20" max="20" width="9.25390625" style="1" customWidth="1"/>
    <col min="21" max="21" width="0.875" style="1" customWidth="1"/>
    <col min="22" max="16384" width="9.00390625" style="1" customWidth="1"/>
  </cols>
  <sheetData>
    <row r="1" spans="1:21" ht="19.5" customHeight="1">
      <c r="A1" s="89" t="s">
        <v>0</v>
      </c>
      <c r="B1" s="90"/>
      <c r="C1" s="90"/>
      <c r="D1" s="90" t="s">
        <v>1</v>
      </c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1" t="s">
        <v>42</v>
      </c>
      <c r="Q1" s="91"/>
      <c r="R1" s="91"/>
      <c r="S1" s="91"/>
      <c r="T1" s="91"/>
      <c r="U1" s="92"/>
    </row>
    <row r="2" spans="1:21" ht="17.25" customHeight="1">
      <c r="A2" s="93" t="s">
        <v>2</v>
      </c>
      <c r="B2" s="96" t="s">
        <v>3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8"/>
    </row>
    <row r="3" spans="1:21" ht="17.25" customHeight="1">
      <c r="A3" s="94"/>
      <c r="B3" s="99" t="s">
        <v>4</v>
      </c>
      <c r="C3" s="100"/>
      <c r="D3" s="103" t="s">
        <v>5</v>
      </c>
      <c r="E3" s="104"/>
      <c r="F3" s="104"/>
      <c r="G3" s="104"/>
      <c r="H3" s="104"/>
      <c r="I3" s="105"/>
      <c r="J3" s="106" t="s">
        <v>6</v>
      </c>
      <c r="K3" s="104"/>
      <c r="L3" s="104"/>
      <c r="M3" s="104"/>
      <c r="N3" s="104"/>
      <c r="O3" s="105"/>
      <c r="P3" s="106" t="s">
        <v>7</v>
      </c>
      <c r="Q3" s="104"/>
      <c r="R3" s="104"/>
      <c r="S3" s="104"/>
      <c r="T3" s="104"/>
      <c r="U3" s="105"/>
    </row>
    <row r="4" spans="1:21" ht="17.25" customHeight="1">
      <c r="A4" s="95"/>
      <c r="B4" s="101"/>
      <c r="C4" s="102"/>
      <c r="D4" s="107" t="s">
        <v>8</v>
      </c>
      <c r="E4" s="108"/>
      <c r="F4" s="107" t="s">
        <v>9</v>
      </c>
      <c r="G4" s="108"/>
      <c r="H4" s="109" t="s">
        <v>10</v>
      </c>
      <c r="I4" s="111"/>
      <c r="J4" s="112" t="s">
        <v>8</v>
      </c>
      <c r="K4" s="110"/>
      <c r="L4" s="109" t="s">
        <v>9</v>
      </c>
      <c r="M4" s="110"/>
      <c r="N4" s="109" t="s">
        <v>10</v>
      </c>
      <c r="O4" s="111"/>
      <c r="P4" s="112" t="s">
        <v>8</v>
      </c>
      <c r="Q4" s="110"/>
      <c r="R4" s="109" t="s">
        <v>9</v>
      </c>
      <c r="S4" s="110"/>
      <c r="T4" s="109" t="s">
        <v>10</v>
      </c>
      <c r="U4" s="111"/>
    </row>
    <row r="5" spans="1:21" ht="17.25" customHeight="1">
      <c r="A5" s="3" t="s">
        <v>11</v>
      </c>
      <c r="B5" s="4"/>
      <c r="C5" s="5"/>
      <c r="D5" s="6"/>
      <c r="E5" s="5"/>
      <c r="F5" s="6"/>
      <c r="G5" s="5"/>
      <c r="H5" s="7">
        <f>D5+F5</f>
        <v>0</v>
      </c>
      <c r="I5" s="8"/>
      <c r="J5" s="4"/>
      <c r="K5" s="5"/>
      <c r="L5" s="6"/>
      <c r="M5" s="5"/>
      <c r="N5" s="7">
        <f aca="true" t="shared" si="0" ref="N5:N33">J5+L5</f>
        <v>0</v>
      </c>
      <c r="O5" s="8"/>
      <c r="P5" s="9" t="e">
        <f aca="true" t="shared" si="1" ref="P5:P34">J5/D5</f>
        <v>#DIV/0!</v>
      </c>
      <c r="Q5" s="10"/>
      <c r="R5" s="11" t="e">
        <f aca="true" t="shared" si="2" ref="R5:R34">L5/F5</f>
        <v>#DIV/0!</v>
      </c>
      <c r="S5" s="10"/>
      <c r="T5" s="12" t="e">
        <f aca="true" t="shared" si="3" ref="T5:T34">N5/H5</f>
        <v>#DIV/0!</v>
      </c>
      <c r="U5" s="13"/>
    </row>
    <row r="6" spans="1:21" ht="17.25" customHeight="1">
      <c r="A6" s="14" t="s">
        <v>12</v>
      </c>
      <c r="B6" s="15"/>
      <c r="C6" s="16"/>
      <c r="D6" s="17"/>
      <c r="E6" s="16"/>
      <c r="F6" s="17"/>
      <c r="G6" s="16"/>
      <c r="H6" s="18">
        <f>D6+F6</f>
        <v>0</v>
      </c>
      <c r="I6" s="19"/>
      <c r="J6" s="15"/>
      <c r="K6" s="16"/>
      <c r="L6" s="17"/>
      <c r="M6" s="16"/>
      <c r="N6" s="18">
        <f t="shared" si="0"/>
        <v>0</v>
      </c>
      <c r="O6" s="19"/>
      <c r="P6" s="20" t="e">
        <f t="shared" si="1"/>
        <v>#DIV/0!</v>
      </c>
      <c r="Q6" s="21"/>
      <c r="R6" s="22" t="e">
        <f t="shared" si="2"/>
        <v>#DIV/0!</v>
      </c>
      <c r="S6" s="21"/>
      <c r="T6" s="23" t="e">
        <f t="shared" si="3"/>
        <v>#DIV/0!</v>
      </c>
      <c r="U6" s="24"/>
    </row>
    <row r="7" spans="1:21" ht="17.25" customHeight="1">
      <c r="A7" s="14" t="s">
        <v>13</v>
      </c>
      <c r="B7" s="15"/>
      <c r="C7" s="16"/>
      <c r="D7" s="17"/>
      <c r="E7" s="16"/>
      <c r="F7" s="17"/>
      <c r="G7" s="16"/>
      <c r="H7" s="18">
        <f>D7+F7</f>
        <v>0</v>
      </c>
      <c r="I7" s="19"/>
      <c r="J7" s="15"/>
      <c r="K7" s="16"/>
      <c r="L7" s="17"/>
      <c r="M7" s="16"/>
      <c r="N7" s="18">
        <f t="shared" si="0"/>
        <v>0</v>
      </c>
      <c r="O7" s="19"/>
      <c r="P7" s="20" t="e">
        <f t="shared" si="1"/>
        <v>#DIV/0!</v>
      </c>
      <c r="Q7" s="21"/>
      <c r="R7" s="22" t="e">
        <f t="shared" si="2"/>
        <v>#DIV/0!</v>
      </c>
      <c r="S7" s="21"/>
      <c r="T7" s="23" t="e">
        <f t="shared" si="3"/>
        <v>#DIV/0!</v>
      </c>
      <c r="U7" s="24"/>
    </row>
    <row r="8" spans="1:21" ht="17.25" customHeight="1">
      <c r="A8" s="14" t="s">
        <v>14</v>
      </c>
      <c r="B8" s="15"/>
      <c r="C8" s="16"/>
      <c r="D8" s="17"/>
      <c r="E8" s="16"/>
      <c r="F8" s="17"/>
      <c r="G8" s="16"/>
      <c r="H8" s="18">
        <f aca="true" t="shared" si="4" ref="H8:H33">D8+F8</f>
        <v>0</v>
      </c>
      <c r="I8" s="19"/>
      <c r="J8" s="15"/>
      <c r="K8" s="16"/>
      <c r="L8" s="17"/>
      <c r="M8" s="16"/>
      <c r="N8" s="18">
        <f t="shared" si="0"/>
        <v>0</v>
      </c>
      <c r="O8" s="19"/>
      <c r="P8" s="20" t="e">
        <f t="shared" si="1"/>
        <v>#DIV/0!</v>
      </c>
      <c r="Q8" s="21"/>
      <c r="R8" s="22" t="e">
        <f t="shared" si="2"/>
        <v>#DIV/0!</v>
      </c>
      <c r="S8" s="21"/>
      <c r="T8" s="23" t="e">
        <f t="shared" si="3"/>
        <v>#DIV/0!</v>
      </c>
      <c r="U8" s="24"/>
    </row>
    <row r="9" spans="1:21" ht="17.25" customHeight="1">
      <c r="A9" s="14" t="s">
        <v>15</v>
      </c>
      <c r="B9" s="15"/>
      <c r="C9" s="16"/>
      <c r="D9" s="17"/>
      <c r="E9" s="16"/>
      <c r="F9" s="17"/>
      <c r="G9" s="16"/>
      <c r="H9" s="18">
        <f t="shared" si="4"/>
        <v>0</v>
      </c>
      <c r="I9" s="19"/>
      <c r="J9" s="15"/>
      <c r="K9" s="16"/>
      <c r="L9" s="17"/>
      <c r="M9" s="16"/>
      <c r="N9" s="18">
        <f t="shared" si="0"/>
        <v>0</v>
      </c>
      <c r="O9" s="19"/>
      <c r="P9" s="20" t="e">
        <f t="shared" si="1"/>
        <v>#DIV/0!</v>
      </c>
      <c r="Q9" s="21"/>
      <c r="R9" s="22" t="e">
        <f t="shared" si="2"/>
        <v>#DIV/0!</v>
      </c>
      <c r="S9" s="21"/>
      <c r="T9" s="23" t="e">
        <f t="shared" si="3"/>
        <v>#DIV/0!</v>
      </c>
      <c r="U9" s="24"/>
    </row>
    <row r="10" spans="1:21" ht="17.25" customHeight="1">
      <c r="A10" s="14" t="s">
        <v>16</v>
      </c>
      <c r="B10" s="15"/>
      <c r="C10" s="16"/>
      <c r="D10" s="17"/>
      <c r="E10" s="16"/>
      <c r="F10" s="17"/>
      <c r="G10" s="16"/>
      <c r="H10" s="18">
        <f t="shared" si="4"/>
        <v>0</v>
      </c>
      <c r="I10" s="19"/>
      <c r="J10" s="15"/>
      <c r="K10" s="16"/>
      <c r="L10" s="17"/>
      <c r="M10" s="16"/>
      <c r="N10" s="18">
        <f t="shared" si="0"/>
        <v>0</v>
      </c>
      <c r="O10" s="19"/>
      <c r="P10" s="20" t="e">
        <f t="shared" si="1"/>
        <v>#DIV/0!</v>
      </c>
      <c r="Q10" s="21"/>
      <c r="R10" s="22" t="e">
        <f t="shared" si="2"/>
        <v>#DIV/0!</v>
      </c>
      <c r="S10" s="21"/>
      <c r="T10" s="23" t="e">
        <f t="shared" si="3"/>
        <v>#DIV/0!</v>
      </c>
      <c r="U10" s="24"/>
    </row>
    <row r="11" spans="1:21" ht="17.25" customHeight="1">
      <c r="A11" s="14" t="s">
        <v>17</v>
      </c>
      <c r="B11" s="15"/>
      <c r="C11" s="16"/>
      <c r="D11" s="17"/>
      <c r="E11" s="16"/>
      <c r="F11" s="17"/>
      <c r="G11" s="16"/>
      <c r="H11" s="18">
        <f>D11+F11</f>
        <v>0</v>
      </c>
      <c r="I11" s="19"/>
      <c r="J11" s="15"/>
      <c r="K11" s="16"/>
      <c r="L11" s="17"/>
      <c r="M11" s="16"/>
      <c r="N11" s="18">
        <f t="shared" si="0"/>
        <v>0</v>
      </c>
      <c r="O11" s="19"/>
      <c r="P11" s="20" t="e">
        <f t="shared" si="1"/>
        <v>#DIV/0!</v>
      </c>
      <c r="Q11" s="21"/>
      <c r="R11" s="22" t="e">
        <f t="shared" si="2"/>
        <v>#DIV/0!</v>
      </c>
      <c r="S11" s="21"/>
      <c r="T11" s="23" t="e">
        <f t="shared" si="3"/>
        <v>#DIV/0!</v>
      </c>
      <c r="U11" s="24"/>
    </row>
    <row r="12" spans="1:21" ht="17.25" customHeight="1">
      <c r="A12" s="14" t="s">
        <v>18</v>
      </c>
      <c r="B12" s="15"/>
      <c r="C12" s="16"/>
      <c r="D12" s="17"/>
      <c r="E12" s="16"/>
      <c r="F12" s="17"/>
      <c r="G12" s="16"/>
      <c r="H12" s="18">
        <f t="shared" si="4"/>
        <v>0</v>
      </c>
      <c r="I12" s="19"/>
      <c r="J12" s="15"/>
      <c r="K12" s="16"/>
      <c r="L12" s="17"/>
      <c r="M12" s="16"/>
      <c r="N12" s="18">
        <f t="shared" si="0"/>
        <v>0</v>
      </c>
      <c r="O12" s="19"/>
      <c r="P12" s="20" t="e">
        <f t="shared" si="1"/>
        <v>#DIV/0!</v>
      </c>
      <c r="Q12" s="21"/>
      <c r="R12" s="22" t="e">
        <f t="shared" si="2"/>
        <v>#DIV/0!</v>
      </c>
      <c r="S12" s="21"/>
      <c r="T12" s="23" t="e">
        <f t="shared" si="3"/>
        <v>#DIV/0!</v>
      </c>
      <c r="U12" s="24"/>
    </row>
    <row r="13" spans="1:21" ht="17.25" customHeight="1">
      <c r="A13" s="14" t="s">
        <v>19</v>
      </c>
      <c r="B13" s="15"/>
      <c r="C13" s="16"/>
      <c r="D13" s="17"/>
      <c r="E13" s="16"/>
      <c r="F13" s="17"/>
      <c r="G13" s="16"/>
      <c r="H13" s="18">
        <f t="shared" si="4"/>
        <v>0</v>
      </c>
      <c r="I13" s="19"/>
      <c r="J13" s="15"/>
      <c r="K13" s="16"/>
      <c r="L13" s="17"/>
      <c r="M13" s="16"/>
      <c r="N13" s="18">
        <f t="shared" si="0"/>
        <v>0</v>
      </c>
      <c r="O13" s="19"/>
      <c r="P13" s="20" t="e">
        <f t="shared" si="1"/>
        <v>#DIV/0!</v>
      </c>
      <c r="Q13" s="21"/>
      <c r="R13" s="22" t="e">
        <f t="shared" si="2"/>
        <v>#DIV/0!</v>
      </c>
      <c r="S13" s="21"/>
      <c r="T13" s="23" t="e">
        <f t="shared" si="3"/>
        <v>#DIV/0!</v>
      </c>
      <c r="U13" s="24"/>
    </row>
    <row r="14" spans="1:21" ht="17.25" customHeight="1">
      <c r="A14" s="14" t="s">
        <v>20</v>
      </c>
      <c r="B14" s="15"/>
      <c r="C14" s="16"/>
      <c r="D14" s="17"/>
      <c r="E14" s="16"/>
      <c r="F14" s="17"/>
      <c r="G14" s="16"/>
      <c r="H14" s="18">
        <f t="shared" si="4"/>
        <v>0</v>
      </c>
      <c r="I14" s="19"/>
      <c r="J14" s="15"/>
      <c r="K14" s="16"/>
      <c r="L14" s="17"/>
      <c r="M14" s="16"/>
      <c r="N14" s="18">
        <f t="shared" si="0"/>
        <v>0</v>
      </c>
      <c r="O14" s="19"/>
      <c r="P14" s="20" t="e">
        <f t="shared" si="1"/>
        <v>#DIV/0!</v>
      </c>
      <c r="Q14" s="21"/>
      <c r="R14" s="22" t="e">
        <f t="shared" si="2"/>
        <v>#DIV/0!</v>
      </c>
      <c r="S14" s="21"/>
      <c r="T14" s="23" t="e">
        <f t="shared" si="3"/>
        <v>#DIV/0!</v>
      </c>
      <c r="U14" s="24"/>
    </row>
    <row r="15" spans="1:21" ht="17.25" customHeight="1">
      <c r="A15" s="14" t="s">
        <v>21</v>
      </c>
      <c r="B15" s="15"/>
      <c r="C15" s="16"/>
      <c r="D15" s="17"/>
      <c r="E15" s="16"/>
      <c r="F15" s="17"/>
      <c r="G15" s="16"/>
      <c r="H15" s="18">
        <f t="shared" si="4"/>
        <v>0</v>
      </c>
      <c r="I15" s="19"/>
      <c r="J15" s="15"/>
      <c r="K15" s="16"/>
      <c r="L15" s="17"/>
      <c r="M15" s="16"/>
      <c r="N15" s="18">
        <f t="shared" si="0"/>
        <v>0</v>
      </c>
      <c r="O15" s="19"/>
      <c r="P15" s="20" t="e">
        <f t="shared" si="1"/>
        <v>#DIV/0!</v>
      </c>
      <c r="Q15" s="21"/>
      <c r="R15" s="22" t="e">
        <f t="shared" si="2"/>
        <v>#DIV/0!</v>
      </c>
      <c r="S15" s="21"/>
      <c r="T15" s="23" t="e">
        <f t="shared" si="3"/>
        <v>#DIV/0!</v>
      </c>
      <c r="U15" s="24"/>
    </row>
    <row r="16" spans="1:21" ht="17.25" customHeight="1">
      <c r="A16" s="14" t="s">
        <v>22</v>
      </c>
      <c r="B16" s="15"/>
      <c r="C16" s="16"/>
      <c r="D16" s="17"/>
      <c r="E16" s="16"/>
      <c r="F16" s="17"/>
      <c r="G16" s="16"/>
      <c r="H16" s="18">
        <f t="shared" si="4"/>
        <v>0</v>
      </c>
      <c r="I16" s="19"/>
      <c r="J16" s="15"/>
      <c r="K16" s="16"/>
      <c r="L16" s="17"/>
      <c r="M16" s="16"/>
      <c r="N16" s="18">
        <f t="shared" si="0"/>
        <v>0</v>
      </c>
      <c r="O16" s="19"/>
      <c r="P16" s="20" t="e">
        <f t="shared" si="1"/>
        <v>#DIV/0!</v>
      </c>
      <c r="Q16" s="21"/>
      <c r="R16" s="22" t="e">
        <f t="shared" si="2"/>
        <v>#DIV/0!</v>
      </c>
      <c r="S16" s="21"/>
      <c r="T16" s="23" t="e">
        <f t="shared" si="3"/>
        <v>#DIV/0!</v>
      </c>
      <c r="U16" s="24"/>
    </row>
    <row r="17" spans="1:21" ht="17.25" customHeight="1">
      <c r="A17" s="14" t="s">
        <v>23</v>
      </c>
      <c r="B17" s="15"/>
      <c r="C17" s="16"/>
      <c r="D17" s="17"/>
      <c r="E17" s="16"/>
      <c r="F17" s="17"/>
      <c r="G17" s="16"/>
      <c r="H17" s="18">
        <f t="shared" si="4"/>
        <v>0</v>
      </c>
      <c r="I17" s="19"/>
      <c r="J17" s="15"/>
      <c r="K17" s="16"/>
      <c r="L17" s="17"/>
      <c r="M17" s="16"/>
      <c r="N17" s="18">
        <f t="shared" si="0"/>
        <v>0</v>
      </c>
      <c r="O17" s="19"/>
      <c r="P17" s="20" t="e">
        <f t="shared" si="1"/>
        <v>#DIV/0!</v>
      </c>
      <c r="Q17" s="21"/>
      <c r="R17" s="22" t="e">
        <f t="shared" si="2"/>
        <v>#DIV/0!</v>
      </c>
      <c r="S17" s="21"/>
      <c r="T17" s="23" t="e">
        <f t="shared" si="3"/>
        <v>#DIV/0!</v>
      </c>
      <c r="U17" s="24"/>
    </row>
    <row r="18" spans="1:21" ht="17.25" customHeight="1">
      <c r="A18" s="14" t="s">
        <v>24</v>
      </c>
      <c r="B18" s="15"/>
      <c r="C18" s="16"/>
      <c r="D18" s="17"/>
      <c r="E18" s="16"/>
      <c r="F18" s="17"/>
      <c r="G18" s="16"/>
      <c r="H18" s="18">
        <f t="shared" si="4"/>
        <v>0</v>
      </c>
      <c r="I18" s="19"/>
      <c r="J18" s="15"/>
      <c r="K18" s="16"/>
      <c r="L18" s="17"/>
      <c r="M18" s="16"/>
      <c r="N18" s="18">
        <f t="shared" si="0"/>
        <v>0</v>
      </c>
      <c r="O18" s="19"/>
      <c r="P18" s="20" t="e">
        <f t="shared" si="1"/>
        <v>#DIV/0!</v>
      </c>
      <c r="Q18" s="21"/>
      <c r="R18" s="22" t="e">
        <f t="shared" si="2"/>
        <v>#DIV/0!</v>
      </c>
      <c r="S18" s="21"/>
      <c r="T18" s="23" t="e">
        <f t="shared" si="3"/>
        <v>#DIV/0!</v>
      </c>
      <c r="U18" s="24"/>
    </row>
    <row r="19" spans="1:21" ht="17.25" customHeight="1">
      <c r="A19" s="14" t="s">
        <v>25</v>
      </c>
      <c r="B19" s="15"/>
      <c r="C19" s="16"/>
      <c r="D19" s="17"/>
      <c r="E19" s="16"/>
      <c r="F19" s="17"/>
      <c r="G19" s="16"/>
      <c r="H19" s="18">
        <f t="shared" si="4"/>
        <v>0</v>
      </c>
      <c r="I19" s="19"/>
      <c r="J19" s="15"/>
      <c r="K19" s="16"/>
      <c r="L19" s="17"/>
      <c r="M19" s="16"/>
      <c r="N19" s="18">
        <f t="shared" si="0"/>
        <v>0</v>
      </c>
      <c r="O19" s="19"/>
      <c r="P19" s="20" t="e">
        <f t="shared" si="1"/>
        <v>#DIV/0!</v>
      </c>
      <c r="Q19" s="21"/>
      <c r="R19" s="22" t="e">
        <f t="shared" si="2"/>
        <v>#DIV/0!</v>
      </c>
      <c r="S19" s="21"/>
      <c r="T19" s="23" t="e">
        <f t="shared" si="3"/>
        <v>#DIV/0!</v>
      </c>
      <c r="U19" s="24"/>
    </row>
    <row r="20" spans="1:21" ht="17.25" customHeight="1">
      <c r="A20" s="14" t="s">
        <v>26</v>
      </c>
      <c r="B20" s="15"/>
      <c r="C20" s="16"/>
      <c r="D20" s="17"/>
      <c r="E20" s="16"/>
      <c r="F20" s="17"/>
      <c r="G20" s="16"/>
      <c r="H20" s="18">
        <f>D20+F20</f>
        <v>0</v>
      </c>
      <c r="I20" s="19"/>
      <c r="J20" s="15"/>
      <c r="K20" s="16"/>
      <c r="L20" s="17"/>
      <c r="M20" s="16"/>
      <c r="N20" s="18">
        <f t="shared" si="0"/>
        <v>0</v>
      </c>
      <c r="O20" s="19"/>
      <c r="P20" s="20" t="e">
        <f t="shared" si="1"/>
        <v>#DIV/0!</v>
      </c>
      <c r="Q20" s="21"/>
      <c r="R20" s="22" t="e">
        <f t="shared" si="2"/>
        <v>#DIV/0!</v>
      </c>
      <c r="S20" s="21"/>
      <c r="T20" s="23" t="e">
        <f t="shared" si="3"/>
        <v>#DIV/0!</v>
      </c>
      <c r="U20" s="24"/>
    </row>
    <row r="21" spans="1:21" ht="17.25" customHeight="1">
      <c r="A21" s="14" t="s">
        <v>27</v>
      </c>
      <c r="B21" s="15"/>
      <c r="C21" s="16"/>
      <c r="D21" s="17"/>
      <c r="E21" s="16"/>
      <c r="F21" s="17"/>
      <c r="G21" s="16"/>
      <c r="H21" s="18">
        <f t="shared" si="4"/>
        <v>0</v>
      </c>
      <c r="I21" s="19"/>
      <c r="J21" s="15"/>
      <c r="K21" s="16"/>
      <c r="L21" s="17"/>
      <c r="M21" s="16"/>
      <c r="N21" s="18">
        <f t="shared" si="0"/>
        <v>0</v>
      </c>
      <c r="O21" s="19"/>
      <c r="P21" s="20" t="e">
        <f t="shared" si="1"/>
        <v>#DIV/0!</v>
      </c>
      <c r="Q21" s="21"/>
      <c r="R21" s="22" t="e">
        <f t="shared" si="2"/>
        <v>#DIV/0!</v>
      </c>
      <c r="S21" s="21"/>
      <c r="T21" s="23" t="e">
        <f t="shared" si="3"/>
        <v>#DIV/0!</v>
      </c>
      <c r="U21" s="24"/>
    </row>
    <row r="22" spans="1:21" ht="17.25" customHeight="1">
      <c r="A22" s="14" t="s">
        <v>28</v>
      </c>
      <c r="B22" s="15"/>
      <c r="C22" s="16"/>
      <c r="D22" s="17"/>
      <c r="E22" s="16"/>
      <c r="F22" s="17"/>
      <c r="G22" s="16"/>
      <c r="H22" s="18">
        <f t="shared" si="4"/>
        <v>0</v>
      </c>
      <c r="I22" s="19"/>
      <c r="J22" s="15"/>
      <c r="K22" s="16"/>
      <c r="L22" s="17"/>
      <c r="M22" s="16"/>
      <c r="N22" s="18">
        <f t="shared" si="0"/>
        <v>0</v>
      </c>
      <c r="O22" s="19"/>
      <c r="P22" s="20" t="e">
        <f t="shared" si="1"/>
        <v>#DIV/0!</v>
      </c>
      <c r="Q22" s="21"/>
      <c r="R22" s="22" t="e">
        <f t="shared" si="2"/>
        <v>#DIV/0!</v>
      </c>
      <c r="S22" s="21"/>
      <c r="T22" s="23" t="e">
        <f t="shared" si="3"/>
        <v>#DIV/0!</v>
      </c>
      <c r="U22" s="24"/>
    </row>
    <row r="23" spans="1:21" ht="18.75" customHeight="1">
      <c r="A23" s="14" t="s">
        <v>29</v>
      </c>
      <c r="B23" s="15"/>
      <c r="C23" s="16"/>
      <c r="D23" s="17"/>
      <c r="E23" s="16"/>
      <c r="F23" s="17"/>
      <c r="G23" s="16"/>
      <c r="H23" s="18">
        <f t="shared" si="4"/>
        <v>0</v>
      </c>
      <c r="I23" s="19"/>
      <c r="J23" s="15"/>
      <c r="K23" s="16"/>
      <c r="L23" s="17"/>
      <c r="M23" s="16"/>
      <c r="N23" s="18">
        <f t="shared" si="0"/>
        <v>0</v>
      </c>
      <c r="O23" s="19"/>
      <c r="P23" s="20" t="e">
        <f t="shared" si="1"/>
        <v>#DIV/0!</v>
      </c>
      <c r="Q23" s="21"/>
      <c r="R23" s="22" t="e">
        <f t="shared" si="2"/>
        <v>#DIV/0!</v>
      </c>
      <c r="S23" s="21"/>
      <c r="T23" s="23" t="e">
        <f t="shared" si="3"/>
        <v>#DIV/0!</v>
      </c>
      <c r="U23" s="24"/>
    </row>
    <row r="24" spans="1:21" ht="17.25" customHeight="1">
      <c r="A24" s="25" t="s">
        <v>30</v>
      </c>
      <c r="B24" s="26"/>
      <c r="C24" s="27"/>
      <c r="D24" s="28"/>
      <c r="E24" s="27"/>
      <c r="F24" s="28"/>
      <c r="G24" s="27"/>
      <c r="H24" s="29">
        <f t="shared" si="4"/>
        <v>0</v>
      </c>
      <c r="I24" s="30"/>
      <c r="J24" s="31"/>
      <c r="K24" s="32"/>
      <c r="L24" s="33"/>
      <c r="M24" s="32"/>
      <c r="N24" s="34">
        <f t="shared" si="0"/>
        <v>0</v>
      </c>
      <c r="O24" s="35"/>
      <c r="P24" s="36" t="e">
        <f t="shared" si="1"/>
        <v>#DIV/0!</v>
      </c>
      <c r="Q24" s="37"/>
      <c r="R24" s="38" t="e">
        <f t="shared" si="2"/>
        <v>#DIV/0!</v>
      </c>
      <c r="S24" s="37"/>
      <c r="T24" s="39" t="e">
        <f t="shared" si="3"/>
        <v>#DIV/0!</v>
      </c>
      <c r="U24" s="40"/>
    </row>
    <row r="25" spans="1:21" ht="17.25" customHeight="1">
      <c r="A25" s="3" t="s">
        <v>31</v>
      </c>
      <c r="B25" s="4"/>
      <c r="C25" s="5"/>
      <c r="D25" s="6"/>
      <c r="E25" s="5"/>
      <c r="F25" s="6"/>
      <c r="G25" s="5"/>
      <c r="H25" s="7">
        <f t="shared" si="4"/>
        <v>0</v>
      </c>
      <c r="I25" s="41"/>
      <c r="J25" s="4"/>
      <c r="K25" s="5"/>
      <c r="L25" s="6"/>
      <c r="M25" s="5"/>
      <c r="N25" s="7">
        <f t="shared" si="0"/>
        <v>0</v>
      </c>
      <c r="O25" s="8"/>
      <c r="P25" s="9" t="e">
        <f t="shared" si="1"/>
        <v>#DIV/0!</v>
      </c>
      <c r="Q25" s="10"/>
      <c r="R25" s="11" t="e">
        <f t="shared" si="2"/>
        <v>#DIV/0!</v>
      </c>
      <c r="S25" s="10"/>
      <c r="T25" s="12" t="e">
        <f t="shared" si="3"/>
        <v>#DIV/0!</v>
      </c>
      <c r="U25" s="13"/>
    </row>
    <row r="26" spans="1:21" ht="17.25" customHeight="1">
      <c r="A26" s="14" t="s">
        <v>32</v>
      </c>
      <c r="B26" s="15"/>
      <c r="C26" s="16"/>
      <c r="D26" s="17"/>
      <c r="E26" s="16"/>
      <c r="F26" s="17"/>
      <c r="G26" s="16"/>
      <c r="H26" s="18">
        <f t="shared" si="4"/>
        <v>0</v>
      </c>
      <c r="I26" s="42"/>
      <c r="J26" s="15"/>
      <c r="K26" s="16"/>
      <c r="L26" s="43"/>
      <c r="M26" s="16"/>
      <c r="N26" s="18">
        <f t="shared" si="0"/>
        <v>0</v>
      </c>
      <c r="O26" s="19"/>
      <c r="P26" s="20" t="e">
        <f t="shared" si="1"/>
        <v>#DIV/0!</v>
      </c>
      <c r="Q26" s="21"/>
      <c r="R26" s="22" t="e">
        <f t="shared" si="2"/>
        <v>#DIV/0!</v>
      </c>
      <c r="S26" s="21"/>
      <c r="T26" s="23" t="e">
        <f t="shared" si="3"/>
        <v>#DIV/0!</v>
      </c>
      <c r="U26" s="24"/>
    </row>
    <row r="27" spans="1:21" ht="17.25" customHeight="1">
      <c r="A27" s="14" t="s">
        <v>33</v>
      </c>
      <c r="B27" s="15"/>
      <c r="C27" s="16"/>
      <c r="D27" s="17"/>
      <c r="E27" s="16"/>
      <c r="F27" s="17"/>
      <c r="G27" s="16"/>
      <c r="H27" s="18">
        <f t="shared" si="4"/>
        <v>0</v>
      </c>
      <c r="I27" s="42"/>
      <c r="J27" s="15"/>
      <c r="K27" s="16"/>
      <c r="L27" s="17"/>
      <c r="M27" s="16"/>
      <c r="N27" s="18">
        <f t="shared" si="0"/>
        <v>0</v>
      </c>
      <c r="O27" s="19"/>
      <c r="P27" s="20" t="e">
        <f t="shared" si="1"/>
        <v>#DIV/0!</v>
      </c>
      <c r="Q27" s="21"/>
      <c r="R27" s="22" t="e">
        <f t="shared" si="2"/>
        <v>#DIV/0!</v>
      </c>
      <c r="S27" s="21"/>
      <c r="T27" s="23" t="e">
        <f t="shared" si="3"/>
        <v>#DIV/0!</v>
      </c>
      <c r="U27" s="24"/>
    </row>
    <row r="28" spans="1:21" ht="17.25" customHeight="1">
      <c r="A28" s="44" t="s">
        <v>34</v>
      </c>
      <c r="B28" s="26"/>
      <c r="C28" s="27"/>
      <c r="D28" s="28"/>
      <c r="E28" s="27"/>
      <c r="F28" s="28"/>
      <c r="G28" s="27"/>
      <c r="H28" s="29">
        <f t="shared" si="4"/>
        <v>0</v>
      </c>
      <c r="I28" s="45"/>
      <c r="J28" s="26"/>
      <c r="K28" s="27"/>
      <c r="L28" s="28"/>
      <c r="M28" s="27"/>
      <c r="N28" s="29">
        <f t="shared" si="0"/>
        <v>0</v>
      </c>
      <c r="O28" s="30"/>
      <c r="P28" s="46" t="e">
        <f t="shared" si="1"/>
        <v>#DIV/0!</v>
      </c>
      <c r="Q28" s="47"/>
      <c r="R28" s="48" t="e">
        <f t="shared" si="2"/>
        <v>#DIV/0!</v>
      </c>
      <c r="S28" s="47"/>
      <c r="T28" s="49" t="e">
        <f t="shared" si="3"/>
        <v>#DIV/0!</v>
      </c>
      <c r="U28" s="50"/>
    </row>
    <row r="29" spans="1:21" ht="17.25" customHeight="1">
      <c r="A29" s="51" t="s">
        <v>38</v>
      </c>
      <c r="B29" s="4"/>
      <c r="C29" s="5"/>
      <c r="D29" s="6"/>
      <c r="E29" s="5"/>
      <c r="F29" s="6"/>
      <c r="G29" s="5"/>
      <c r="H29" s="7">
        <f t="shared" si="4"/>
        <v>0</v>
      </c>
      <c r="I29" s="52"/>
      <c r="J29" s="53"/>
      <c r="K29" s="54"/>
      <c r="L29" s="55"/>
      <c r="M29" s="54"/>
      <c r="N29" s="56">
        <f t="shared" si="0"/>
        <v>0</v>
      </c>
      <c r="O29" s="52"/>
      <c r="P29" s="57" t="e">
        <f t="shared" si="1"/>
        <v>#DIV/0!</v>
      </c>
      <c r="Q29" s="58"/>
      <c r="R29" s="59" t="e">
        <f t="shared" si="2"/>
        <v>#DIV/0!</v>
      </c>
      <c r="S29" s="58"/>
      <c r="T29" s="59" t="e">
        <f t="shared" si="3"/>
        <v>#DIV/0!</v>
      </c>
      <c r="U29" s="60"/>
    </row>
    <row r="30" spans="1:21" ht="17.25" customHeight="1">
      <c r="A30" s="14" t="s">
        <v>39</v>
      </c>
      <c r="B30" s="15"/>
      <c r="C30" s="16"/>
      <c r="D30" s="17"/>
      <c r="E30" s="16"/>
      <c r="F30" s="17"/>
      <c r="G30" s="16"/>
      <c r="H30" s="18">
        <f t="shared" si="4"/>
        <v>0</v>
      </c>
      <c r="I30" s="19"/>
      <c r="J30" s="61"/>
      <c r="K30" s="16"/>
      <c r="L30" s="17"/>
      <c r="M30" s="16"/>
      <c r="N30" s="18">
        <f t="shared" si="0"/>
        <v>0</v>
      </c>
      <c r="O30" s="19"/>
      <c r="P30" s="23" t="e">
        <f t="shared" si="1"/>
        <v>#DIV/0!</v>
      </c>
      <c r="Q30" s="21"/>
      <c r="R30" s="22" t="e">
        <f t="shared" si="2"/>
        <v>#DIV/0!</v>
      </c>
      <c r="S30" s="21"/>
      <c r="T30" s="22" t="e">
        <f t="shared" si="3"/>
        <v>#DIV/0!</v>
      </c>
      <c r="U30" s="24"/>
    </row>
    <row r="31" spans="1:21" ht="17.25" customHeight="1">
      <c r="A31" s="14" t="s">
        <v>35</v>
      </c>
      <c r="B31" s="15"/>
      <c r="C31" s="16"/>
      <c r="D31" s="17"/>
      <c r="E31" s="16"/>
      <c r="F31" s="17"/>
      <c r="G31" s="16"/>
      <c r="H31" s="18">
        <f>D31+F31</f>
        <v>0</v>
      </c>
      <c r="I31" s="19"/>
      <c r="J31" s="61"/>
      <c r="K31" s="16"/>
      <c r="L31" s="17"/>
      <c r="M31" s="16"/>
      <c r="N31" s="18">
        <f t="shared" si="0"/>
        <v>0</v>
      </c>
      <c r="O31" s="19"/>
      <c r="P31" s="23" t="e">
        <f t="shared" si="1"/>
        <v>#DIV/0!</v>
      </c>
      <c r="Q31" s="21"/>
      <c r="R31" s="22" t="e">
        <f t="shared" si="2"/>
        <v>#DIV/0!</v>
      </c>
      <c r="S31" s="21"/>
      <c r="T31" s="22" t="e">
        <f t="shared" si="3"/>
        <v>#DIV/0!</v>
      </c>
      <c r="U31" s="24"/>
    </row>
    <row r="32" spans="1:21" ht="17.25" customHeight="1">
      <c r="A32" s="14" t="s">
        <v>36</v>
      </c>
      <c r="B32" s="15"/>
      <c r="C32" s="16"/>
      <c r="D32" s="17"/>
      <c r="E32" s="16"/>
      <c r="F32" s="17"/>
      <c r="G32" s="16"/>
      <c r="H32" s="18">
        <f t="shared" si="4"/>
        <v>0</v>
      </c>
      <c r="I32" s="19"/>
      <c r="J32" s="61"/>
      <c r="K32" s="16"/>
      <c r="L32" s="17"/>
      <c r="M32" s="16"/>
      <c r="N32" s="18">
        <f t="shared" si="0"/>
        <v>0</v>
      </c>
      <c r="O32" s="19"/>
      <c r="P32" s="23" t="e">
        <f t="shared" si="1"/>
        <v>#DIV/0!</v>
      </c>
      <c r="Q32" s="21"/>
      <c r="R32" s="22" t="e">
        <f t="shared" si="2"/>
        <v>#DIV/0!</v>
      </c>
      <c r="S32" s="21"/>
      <c r="T32" s="22" t="e">
        <f t="shared" si="3"/>
        <v>#DIV/0!</v>
      </c>
      <c r="U32" s="24"/>
    </row>
    <row r="33" spans="1:21" ht="17.25" customHeight="1" thickBot="1">
      <c r="A33" s="62" t="s">
        <v>40</v>
      </c>
      <c r="B33" s="63"/>
      <c r="C33" s="64"/>
      <c r="D33" s="65"/>
      <c r="E33" s="64"/>
      <c r="F33" s="65"/>
      <c r="G33" s="64"/>
      <c r="H33" s="66">
        <f t="shared" si="4"/>
        <v>0</v>
      </c>
      <c r="I33" s="67"/>
      <c r="J33" s="68"/>
      <c r="K33" s="69"/>
      <c r="L33" s="70"/>
      <c r="M33" s="69"/>
      <c r="N33" s="71">
        <f t="shared" si="0"/>
        <v>0</v>
      </c>
      <c r="O33" s="72"/>
      <c r="P33" s="73" t="e">
        <f t="shared" si="1"/>
        <v>#DIV/0!</v>
      </c>
      <c r="Q33" s="74"/>
      <c r="R33" s="75" t="e">
        <f t="shared" si="2"/>
        <v>#DIV/0!</v>
      </c>
      <c r="S33" s="74"/>
      <c r="T33" s="76" t="e">
        <f t="shared" si="3"/>
        <v>#DIV/0!</v>
      </c>
      <c r="U33" s="77"/>
    </row>
    <row r="34" spans="1:21" ht="19.5" customHeight="1" thickBot="1" thickTop="1">
      <c r="A34" s="78" t="s">
        <v>37</v>
      </c>
      <c r="B34" s="79">
        <f>SUM(B5:B33)</f>
        <v>0</v>
      </c>
      <c r="C34" s="80"/>
      <c r="D34" s="81">
        <f>SUM(D5:D33)</f>
        <v>0</v>
      </c>
      <c r="E34" s="80"/>
      <c r="F34" s="81">
        <f>SUM(F5:F33)</f>
        <v>0</v>
      </c>
      <c r="G34" s="80"/>
      <c r="H34" s="81">
        <f>SUM(H5:H33)</f>
        <v>0</v>
      </c>
      <c r="I34" s="79"/>
      <c r="J34" s="82">
        <f>SUM(J5:J33)</f>
        <v>0</v>
      </c>
      <c r="K34" s="80"/>
      <c r="L34" s="81">
        <f>SUM(L5:L33)</f>
        <v>0</v>
      </c>
      <c r="M34" s="80"/>
      <c r="N34" s="81">
        <f>SUM(N5:N33)</f>
        <v>0</v>
      </c>
      <c r="O34" s="83"/>
      <c r="P34" s="84" t="e">
        <f t="shared" si="1"/>
        <v>#DIV/0!</v>
      </c>
      <c r="Q34" s="85"/>
      <c r="R34" s="86" t="e">
        <f t="shared" si="2"/>
        <v>#DIV/0!</v>
      </c>
      <c r="S34" s="85"/>
      <c r="T34" s="87" t="e">
        <f t="shared" si="3"/>
        <v>#DIV/0!</v>
      </c>
      <c r="U34" s="88"/>
    </row>
  </sheetData>
  <sheetProtection/>
  <mergeCells count="18">
    <mergeCell ref="A1:C1"/>
    <mergeCell ref="D1:O1"/>
    <mergeCell ref="P1:U1"/>
    <mergeCell ref="A2:A4"/>
    <mergeCell ref="B2:U2"/>
    <mergeCell ref="B3:C4"/>
    <mergeCell ref="D3:I3"/>
    <mergeCell ref="J3:O3"/>
    <mergeCell ref="P3:U3"/>
    <mergeCell ref="D4:E4"/>
    <mergeCell ref="R4:S4"/>
    <mergeCell ref="T4:U4"/>
    <mergeCell ref="F4:G4"/>
    <mergeCell ref="H4:I4"/>
    <mergeCell ref="J4:K4"/>
    <mergeCell ref="L4:M4"/>
    <mergeCell ref="N4:O4"/>
    <mergeCell ref="P4:Q4"/>
  </mergeCells>
  <printOptions horizontalCentered="1" verticalCentered="1"/>
  <pageMargins left="0.1968503937007874" right="0.1968503937007874" top="0.3937007874015748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4"/>
  <sheetViews>
    <sheetView zoomScale="85" zoomScaleNormal="85" zoomScalePageLayoutView="0" workbookViewId="0" topLeftCell="A1">
      <selection activeCell="B5" sqref="B5"/>
    </sheetView>
  </sheetViews>
  <sheetFormatPr defaultColWidth="9.00390625" defaultRowHeight="13.5"/>
  <cols>
    <col min="1" max="1" width="10.625" style="2" customWidth="1"/>
    <col min="2" max="2" width="9.25390625" style="1" customWidth="1"/>
    <col min="3" max="3" width="0.875" style="1" customWidth="1"/>
    <col min="4" max="4" width="9.25390625" style="1" customWidth="1"/>
    <col min="5" max="5" width="0.875" style="1" customWidth="1"/>
    <col min="6" max="6" width="9.25390625" style="1" customWidth="1"/>
    <col min="7" max="7" width="0.875" style="1" customWidth="1"/>
    <col min="8" max="8" width="9.25390625" style="1" customWidth="1"/>
    <col min="9" max="9" width="0.875" style="1" customWidth="1"/>
    <col min="10" max="10" width="9.25390625" style="1" customWidth="1"/>
    <col min="11" max="11" width="0.875" style="1" customWidth="1"/>
    <col min="12" max="12" width="9.25390625" style="1" customWidth="1"/>
    <col min="13" max="13" width="0.875" style="1" customWidth="1"/>
    <col min="14" max="14" width="9.25390625" style="1" customWidth="1"/>
    <col min="15" max="15" width="0.875" style="1" customWidth="1"/>
    <col min="16" max="16" width="9.25390625" style="1" customWidth="1"/>
    <col min="17" max="17" width="0.875" style="1" customWidth="1"/>
    <col min="18" max="18" width="9.25390625" style="1" customWidth="1"/>
    <col min="19" max="19" width="0.875" style="1" customWidth="1"/>
    <col min="20" max="20" width="9.25390625" style="1" customWidth="1"/>
    <col min="21" max="21" width="0.875" style="1" customWidth="1"/>
    <col min="22" max="16384" width="9.00390625" style="1" customWidth="1"/>
  </cols>
  <sheetData>
    <row r="1" spans="1:21" ht="19.5" customHeight="1">
      <c r="A1" s="89" t="s">
        <v>0</v>
      </c>
      <c r="B1" s="90"/>
      <c r="C1" s="90"/>
      <c r="D1" s="90" t="s">
        <v>1</v>
      </c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1" t="s">
        <v>52</v>
      </c>
      <c r="Q1" s="91"/>
      <c r="R1" s="91"/>
      <c r="S1" s="91"/>
      <c r="T1" s="91"/>
      <c r="U1" s="92"/>
    </row>
    <row r="2" spans="1:21" ht="17.25" customHeight="1">
      <c r="A2" s="93" t="s">
        <v>2</v>
      </c>
      <c r="B2" s="96" t="s">
        <v>3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8"/>
    </row>
    <row r="3" spans="1:21" ht="17.25" customHeight="1">
      <c r="A3" s="94"/>
      <c r="B3" s="99" t="s">
        <v>4</v>
      </c>
      <c r="C3" s="100"/>
      <c r="D3" s="103" t="s">
        <v>5</v>
      </c>
      <c r="E3" s="104"/>
      <c r="F3" s="104"/>
      <c r="G3" s="104"/>
      <c r="H3" s="104"/>
      <c r="I3" s="105"/>
      <c r="J3" s="106" t="s">
        <v>6</v>
      </c>
      <c r="K3" s="104"/>
      <c r="L3" s="104"/>
      <c r="M3" s="104"/>
      <c r="N3" s="104"/>
      <c r="O3" s="105"/>
      <c r="P3" s="106" t="s">
        <v>7</v>
      </c>
      <c r="Q3" s="104"/>
      <c r="R3" s="104"/>
      <c r="S3" s="104"/>
      <c r="T3" s="104"/>
      <c r="U3" s="105"/>
    </row>
    <row r="4" spans="1:21" ht="17.25" customHeight="1">
      <c r="A4" s="95"/>
      <c r="B4" s="101"/>
      <c r="C4" s="102"/>
      <c r="D4" s="107" t="s">
        <v>8</v>
      </c>
      <c r="E4" s="108"/>
      <c r="F4" s="107" t="s">
        <v>9</v>
      </c>
      <c r="G4" s="108"/>
      <c r="H4" s="109" t="s">
        <v>10</v>
      </c>
      <c r="I4" s="111"/>
      <c r="J4" s="112" t="s">
        <v>8</v>
      </c>
      <c r="K4" s="110"/>
      <c r="L4" s="109" t="s">
        <v>9</v>
      </c>
      <c r="M4" s="110"/>
      <c r="N4" s="109" t="s">
        <v>10</v>
      </c>
      <c r="O4" s="111"/>
      <c r="P4" s="112" t="s">
        <v>8</v>
      </c>
      <c r="Q4" s="110"/>
      <c r="R4" s="109" t="s">
        <v>9</v>
      </c>
      <c r="S4" s="110"/>
      <c r="T4" s="109" t="s">
        <v>10</v>
      </c>
      <c r="U4" s="111"/>
    </row>
    <row r="5" spans="1:21" ht="17.25" customHeight="1">
      <c r="A5" s="3" t="s">
        <v>11</v>
      </c>
      <c r="B5" s="4">
        <v>3794</v>
      </c>
      <c r="C5" s="5"/>
      <c r="D5" s="6">
        <v>3951</v>
      </c>
      <c r="E5" s="5"/>
      <c r="F5" s="6">
        <v>4122</v>
      </c>
      <c r="G5" s="5"/>
      <c r="H5" s="7">
        <f>D5+F5</f>
        <v>8073</v>
      </c>
      <c r="I5" s="8"/>
      <c r="J5" s="4">
        <v>1116</v>
      </c>
      <c r="K5" s="5"/>
      <c r="L5" s="6">
        <v>1515</v>
      </c>
      <c r="M5" s="5"/>
      <c r="N5" s="7">
        <f aca="true" t="shared" si="0" ref="N5:N33">J5+L5</f>
        <v>2631</v>
      </c>
      <c r="O5" s="8"/>
      <c r="P5" s="9">
        <f aca="true" t="shared" si="1" ref="P5:P34">J5/D5</f>
        <v>0.2824601366742597</v>
      </c>
      <c r="Q5" s="10"/>
      <c r="R5" s="11">
        <f aca="true" t="shared" si="2" ref="R5:R34">L5/F5</f>
        <v>0.3675400291120815</v>
      </c>
      <c r="S5" s="10"/>
      <c r="T5" s="12">
        <f aca="true" t="shared" si="3" ref="T5:T34">N5/H5</f>
        <v>0.3259011519881085</v>
      </c>
      <c r="U5" s="13"/>
    </row>
    <row r="6" spans="1:21" ht="17.25" customHeight="1">
      <c r="A6" s="14" t="s">
        <v>12</v>
      </c>
      <c r="B6" s="15">
        <v>810</v>
      </c>
      <c r="C6" s="16"/>
      <c r="D6" s="17">
        <v>710</v>
      </c>
      <c r="E6" s="16"/>
      <c r="F6" s="17">
        <v>826</v>
      </c>
      <c r="G6" s="16"/>
      <c r="H6" s="18">
        <f>D6+F6</f>
        <v>1536</v>
      </c>
      <c r="I6" s="19"/>
      <c r="J6" s="15">
        <v>307</v>
      </c>
      <c r="K6" s="16"/>
      <c r="L6" s="17">
        <v>447</v>
      </c>
      <c r="M6" s="16"/>
      <c r="N6" s="18">
        <f t="shared" si="0"/>
        <v>754</v>
      </c>
      <c r="O6" s="19"/>
      <c r="P6" s="20">
        <f t="shared" si="1"/>
        <v>0.4323943661971831</v>
      </c>
      <c r="Q6" s="21"/>
      <c r="R6" s="22">
        <f t="shared" si="2"/>
        <v>0.5411622276029056</v>
      </c>
      <c r="S6" s="21"/>
      <c r="T6" s="23">
        <f t="shared" si="3"/>
        <v>0.4908854166666667</v>
      </c>
      <c r="U6" s="24"/>
    </row>
    <row r="7" spans="1:21" ht="17.25" customHeight="1">
      <c r="A7" s="14" t="s">
        <v>13</v>
      </c>
      <c r="B7" s="15">
        <v>295</v>
      </c>
      <c r="C7" s="16"/>
      <c r="D7" s="17">
        <v>280</v>
      </c>
      <c r="E7" s="16"/>
      <c r="F7" s="17">
        <v>320</v>
      </c>
      <c r="G7" s="16"/>
      <c r="H7" s="18">
        <f>D7+F7</f>
        <v>600</v>
      </c>
      <c r="I7" s="19"/>
      <c r="J7" s="15">
        <v>137</v>
      </c>
      <c r="K7" s="16"/>
      <c r="L7" s="17">
        <v>181</v>
      </c>
      <c r="M7" s="16"/>
      <c r="N7" s="18">
        <f t="shared" si="0"/>
        <v>318</v>
      </c>
      <c r="O7" s="19"/>
      <c r="P7" s="20">
        <f t="shared" si="1"/>
        <v>0.48928571428571427</v>
      </c>
      <c r="Q7" s="21"/>
      <c r="R7" s="22">
        <f t="shared" si="2"/>
        <v>0.565625</v>
      </c>
      <c r="S7" s="21"/>
      <c r="T7" s="23">
        <f t="shared" si="3"/>
        <v>0.53</v>
      </c>
      <c r="U7" s="24"/>
    </row>
    <row r="8" spans="1:21" ht="17.25" customHeight="1">
      <c r="A8" s="14" t="s">
        <v>14</v>
      </c>
      <c r="B8" s="15">
        <v>236</v>
      </c>
      <c r="C8" s="16"/>
      <c r="D8" s="17">
        <v>224</v>
      </c>
      <c r="E8" s="16"/>
      <c r="F8" s="17">
        <v>257</v>
      </c>
      <c r="G8" s="16"/>
      <c r="H8" s="18">
        <f aca="true" t="shared" si="4" ref="H8:H33">D8+F8</f>
        <v>481</v>
      </c>
      <c r="I8" s="19"/>
      <c r="J8" s="15">
        <v>116</v>
      </c>
      <c r="K8" s="16"/>
      <c r="L8" s="17">
        <v>150</v>
      </c>
      <c r="M8" s="16"/>
      <c r="N8" s="18">
        <f t="shared" si="0"/>
        <v>266</v>
      </c>
      <c r="O8" s="19"/>
      <c r="P8" s="20">
        <f t="shared" si="1"/>
        <v>0.5178571428571429</v>
      </c>
      <c r="Q8" s="21"/>
      <c r="R8" s="22">
        <f t="shared" si="2"/>
        <v>0.5836575875486382</v>
      </c>
      <c r="S8" s="21"/>
      <c r="T8" s="23">
        <f t="shared" si="3"/>
        <v>0.553014553014553</v>
      </c>
      <c r="U8" s="24"/>
    </row>
    <row r="9" spans="1:21" ht="17.25" customHeight="1">
      <c r="A9" s="14" t="s">
        <v>15</v>
      </c>
      <c r="B9" s="15">
        <v>81</v>
      </c>
      <c r="C9" s="16"/>
      <c r="D9" s="17">
        <v>75</v>
      </c>
      <c r="E9" s="16"/>
      <c r="F9" s="17">
        <v>100</v>
      </c>
      <c r="G9" s="16"/>
      <c r="H9" s="18">
        <f t="shared" si="4"/>
        <v>175</v>
      </c>
      <c r="I9" s="19"/>
      <c r="J9" s="15">
        <v>37</v>
      </c>
      <c r="K9" s="16"/>
      <c r="L9" s="17">
        <v>59</v>
      </c>
      <c r="M9" s="16"/>
      <c r="N9" s="18">
        <f t="shared" si="0"/>
        <v>96</v>
      </c>
      <c r="O9" s="19"/>
      <c r="P9" s="20">
        <f t="shared" si="1"/>
        <v>0.49333333333333335</v>
      </c>
      <c r="Q9" s="21"/>
      <c r="R9" s="22">
        <f t="shared" si="2"/>
        <v>0.59</v>
      </c>
      <c r="S9" s="21"/>
      <c r="T9" s="23">
        <f t="shared" si="3"/>
        <v>0.5485714285714286</v>
      </c>
      <c r="U9" s="24"/>
    </row>
    <row r="10" spans="1:21" ht="17.25" customHeight="1">
      <c r="A10" s="14" t="s">
        <v>16</v>
      </c>
      <c r="B10" s="15">
        <v>129</v>
      </c>
      <c r="C10" s="16"/>
      <c r="D10" s="17">
        <v>121</v>
      </c>
      <c r="E10" s="16"/>
      <c r="F10" s="17">
        <v>145</v>
      </c>
      <c r="G10" s="16"/>
      <c r="H10" s="18">
        <f t="shared" si="4"/>
        <v>266</v>
      </c>
      <c r="I10" s="19"/>
      <c r="J10" s="15">
        <v>53</v>
      </c>
      <c r="K10" s="16"/>
      <c r="L10" s="17">
        <v>77</v>
      </c>
      <c r="M10" s="16"/>
      <c r="N10" s="18">
        <f t="shared" si="0"/>
        <v>130</v>
      </c>
      <c r="O10" s="19"/>
      <c r="P10" s="20">
        <f t="shared" si="1"/>
        <v>0.4380165289256198</v>
      </c>
      <c r="Q10" s="21"/>
      <c r="R10" s="22">
        <f t="shared" si="2"/>
        <v>0.5310344827586206</v>
      </c>
      <c r="S10" s="21"/>
      <c r="T10" s="23">
        <f t="shared" si="3"/>
        <v>0.48872180451127817</v>
      </c>
      <c r="U10" s="24"/>
    </row>
    <row r="11" spans="1:21" ht="17.25" customHeight="1">
      <c r="A11" s="14" t="s">
        <v>17</v>
      </c>
      <c r="B11" s="15">
        <v>215</v>
      </c>
      <c r="C11" s="16"/>
      <c r="D11" s="17">
        <v>188</v>
      </c>
      <c r="E11" s="16"/>
      <c r="F11" s="17">
        <v>217</v>
      </c>
      <c r="G11" s="16"/>
      <c r="H11" s="18">
        <f>D11+F11</f>
        <v>405</v>
      </c>
      <c r="I11" s="19"/>
      <c r="J11" s="15">
        <v>97</v>
      </c>
      <c r="K11" s="16"/>
      <c r="L11" s="17">
        <v>131</v>
      </c>
      <c r="M11" s="16"/>
      <c r="N11" s="18">
        <f t="shared" si="0"/>
        <v>228</v>
      </c>
      <c r="O11" s="19"/>
      <c r="P11" s="20">
        <f t="shared" si="1"/>
        <v>0.5159574468085106</v>
      </c>
      <c r="Q11" s="21"/>
      <c r="R11" s="22">
        <f t="shared" si="2"/>
        <v>0.6036866359447005</v>
      </c>
      <c r="S11" s="21"/>
      <c r="T11" s="23">
        <f t="shared" si="3"/>
        <v>0.562962962962963</v>
      </c>
      <c r="U11" s="24"/>
    </row>
    <row r="12" spans="1:21" ht="17.25" customHeight="1">
      <c r="A12" s="14" t="s">
        <v>18</v>
      </c>
      <c r="B12" s="15">
        <v>191</v>
      </c>
      <c r="C12" s="16"/>
      <c r="D12" s="17">
        <v>197</v>
      </c>
      <c r="E12" s="16"/>
      <c r="F12" s="17">
        <v>234</v>
      </c>
      <c r="G12" s="16"/>
      <c r="H12" s="18">
        <f t="shared" si="4"/>
        <v>431</v>
      </c>
      <c r="I12" s="19"/>
      <c r="J12" s="15">
        <v>100</v>
      </c>
      <c r="K12" s="16"/>
      <c r="L12" s="17">
        <v>135</v>
      </c>
      <c r="M12" s="16"/>
      <c r="N12" s="18">
        <f t="shared" si="0"/>
        <v>235</v>
      </c>
      <c r="O12" s="19"/>
      <c r="P12" s="20">
        <f t="shared" si="1"/>
        <v>0.5076142131979695</v>
      </c>
      <c r="Q12" s="21"/>
      <c r="R12" s="22">
        <f t="shared" si="2"/>
        <v>0.5769230769230769</v>
      </c>
      <c r="S12" s="21"/>
      <c r="T12" s="23">
        <f t="shared" si="3"/>
        <v>0.5452436194895591</v>
      </c>
      <c r="U12" s="24"/>
    </row>
    <row r="13" spans="1:21" ht="17.25" customHeight="1">
      <c r="A13" s="14" t="s">
        <v>19</v>
      </c>
      <c r="B13" s="15">
        <v>499</v>
      </c>
      <c r="C13" s="16"/>
      <c r="D13" s="17">
        <v>537</v>
      </c>
      <c r="E13" s="16"/>
      <c r="F13" s="17">
        <v>577</v>
      </c>
      <c r="G13" s="16"/>
      <c r="H13" s="18">
        <f t="shared" si="4"/>
        <v>1114</v>
      </c>
      <c r="I13" s="19"/>
      <c r="J13" s="15">
        <v>194</v>
      </c>
      <c r="K13" s="16"/>
      <c r="L13" s="17">
        <v>280</v>
      </c>
      <c r="M13" s="16"/>
      <c r="N13" s="18">
        <f t="shared" si="0"/>
        <v>474</v>
      </c>
      <c r="O13" s="19"/>
      <c r="P13" s="20">
        <f t="shared" si="1"/>
        <v>0.3612662942271881</v>
      </c>
      <c r="Q13" s="21"/>
      <c r="R13" s="22">
        <f t="shared" si="2"/>
        <v>0.4852686308492201</v>
      </c>
      <c r="S13" s="21"/>
      <c r="T13" s="23">
        <f t="shared" si="3"/>
        <v>0.4254937163375224</v>
      </c>
      <c r="U13" s="24"/>
    </row>
    <row r="14" spans="1:21" ht="17.25" customHeight="1">
      <c r="A14" s="14" t="s">
        <v>20</v>
      </c>
      <c r="B14" s="15">
        <v>1771</v>
      </c>
      <c r="C14" s="16"/>
      <c r="D14" s="17">
        <v>1811</v>
      </c>
      <c r="E14" s="16"/>
      <c r="F14" s="17">
        <v>1977</v>
      </c>
      <c r="G14" s="16"/>
      <c r="H14" s="18">
        <f t="shared" si="4"/>
        <v>3788</v>
      </c>
      <c r="I14" s="19"/>
      <c r="J14" s="15">
        <v>612</v>
      </c>
      <c r="K14" s="16"/>
      <c r="L14" s="17">
        <v>858</v>
      </c>
      <c r="M14" s="16"/>
      <c r="N14" s="18">
        <f t="shared" si="0"/>
        <v>1470</v>
      </c>
      <c r="O14" s="19"/>
      <c r="P14" s="20">
        <f t="shared" si="1"/>
        <v>0.3379348426283821</v>
      </c>
      <c r="Q14" s="21"/>
      <c r="R14" s="22">
        <f t="shared" si="2"/>
        <v>0.4339908952959029</v>
      </c>
      <c r="S14" s="21"/>
      <c r="T14" s="23">
        <f t="shared" si="3"/>
        <v>0.3880675818373812</v>
      </c>
      <c r="U14" s="24"/>
    </row>
    <row r="15" spans="1:21" ht="17.25" customHeight="1">
      <c r="A15" s="14" t="s">
        <v>21</v>
      </c>
      <c r="B15" s="15">
        <v>476</v>
      </c>
      <c r="C15" s="16"/>
      <c r="D15" s="17">
        <v>500</v>
      </c>
      <c r="E15" s="16"/>
      <c r="F15" s="17">
        <v>541</v>
      </c>
      <c r="G15" s="16"/>
      <c r="H15" s="18">
        <f t="shared" si="4"/>
        <v>1041</v>
      </c>
      <c r="I15" s="19"/>
      <c r="J15" s="15">
        <v>201</v>
      </c>
      <c r="K15" s="16"/>
      <c r="L15" s="17">
        <v>243</v>
      </c>
      <c r="M15" s="16"/>
      <c r="N15" s="18">
        <f t="shared" si="0"/>
        <v>444</v>
      </c>
      <c r="O15" s="19"/>
      <c r="P15" s="20">
        <f t="shared" si="1"/>
        <v>0.402</v>
      </c>
      <c r="Q15" s="21"/>
      <c r="R15" s="22">
        <f t="shared" si="2"/>
        <v>0.4491682070240296</v>
      </c>
      <c r="S15" s="21"/>
      <c r="T15" s="23">
        <f t="shared" si="3"/>
        <v>0.4265129682997118</v>
      </c>
      <c r="U15" s="24"/>
    </row>
    <row r="16" spans="1:21" ht="17.25" customHeight="1">
      <c r="A16" s="14" t="s">
        <v>22</v>
      </c>
      <c r="B16" s="15">
        <v>1426</v>
      </c>
      <c r="C16" s="16"/>
      <c r="D16" s="17">
        <v>1463</v>
      </c>
      <c r="E16" s="16"/>
      <c r="F16" s="17">
        <v>1580</v>
      </c>
      <c r="G16" s="16"/>
      <c r="H16" s="18">
        <f t="shared" si="4"/>
        <v>3043</v>
      </c>
      <c r="I16" s="19"/>
      <c r="J16" s="15">
        <v>417</v>
      </c>
      <c r="K16" s="16"/>
      <c r="L16" s="17">
        <v>597</v>
      </c>
      <c r="M16" s="16"/>
      <c r="N16" s="18">
        <f t="shared" si="0"/>
        <v>1014</v>
      </c>
      <c r="O16" s="19"/>
      <c r="P16" s="20">
        <f t="shared" si="1"/>
        <v>0.28503075871496925</v>
      </c>
      <c r="Q16" s="21"/>
      <c r="R16" s="22">
        <f t="shared" si="2"/>
        <v>0.3778481012658228</v>
      </c>
      <c r="S16" s="21"/>
      <c r="T16" s="23">
        <f t="shared" si="3"/>
        <v>0.3332237923102202</v>
      </c>
      <c r="U16" s="24"/>
    </row>
    <row r="17" spans="1:21" ht="17.25" customHeight="1">
      <c r="A17" s="14" t="s">
        <v>23</v>
      </c>
      <c r="B17" s="15">
        <v>530</v>
      </c>
      <c r="C17" s="16"/>
      <c r="D17" s="17">
        <v>595</v>
      </c>
      <c r="E17" s="16"/>
      <c r="F17" s="17">
        <v>640</v>
      </c>
      <c r="G17" s="16"/>
      <c r="H17" s="18">
        <f t="shared" si="4"/>
        <v>1235</v>
      </c>
      <c r="I17" s="19"/>
      <c r="J17" s="15">
        <v>219</v>
      </c>
      <c r="K17" s="16"/>
      <c r="L17" s="17">
        <v>286</v>
      </c>
      <c r="M17" s="16"/>
      <c r="N17" s="18">
        <f t="shared" si="0"/>
        <v>505</v>
      </c>
      <c r="O17" s="19"/>
      <c r="P17" s="20">
        <f t="shared" si="1"/>
        <v>0.3680672268907563</v>
      </c>
      <c r="Q17" s="21"/>
      <c r="R17" s="22">
        <f t="shared" si="2"/>
        <v>0.446875</v>
      </c>
      <c r="S17" s="21"/>
      <c r="T17" s="23">
        <f t="shared" si="3"/>
        <v>0.4089068825910931</v>
      </c>
      <c r="U17" s="24"/>
    </row>
    <row r="18" spans="1:21" ht="17.25" customHeight="1">
      <c r="A18" s="14" t="s">
        <v>24</v>
      </c>
      <c r="B18" s="15">
        <v>538</v>
      </c>
      <c r="C18" s="16"/>
      <c r="D18" s="17">
        <v>596</v>
      </c>
      <c r="E18" s="16"/>
      <c r="F18" s="17">
        <v>557</v>
      </c>
      <c r="G18" s="16"/>
      <c r="H18" s="18">
        <f t="shared" si="4"/>
        <v>1153</v>
      </c>
      <c r="I18" s="19"/>
      <c r="J18" s="15">
        <v>240</v>
      </c>
      <c r="K18" s="16"/>
      <c r="L18" s="17">
        <v>282</v>
      </c>
      <c r="M18" s="16"/>
      <c r="N18" s="18">
        <f t="shared" si="0"/>
        <v>522</v>
      </c>
      <c r="O18" s="19"/>
      <c r="P18" s="20">
        <f t="shared" si="1"/>
        <v>0.40268456375838924</v>
      </c>
      <c r="Q18" s="21"/>
      <c r="R18" s="22">
        <f t="shared" si="2"/>
        <v>0.5062836624775583</v>
      </c>
      <c r="S18" s="21"/>
      <c r="T18" s="23">
        <f t="shared" si="3"/>
        <v>0.4527320034692108</v>
      </c>
      <c r="U18" s="24"/>
    </row>
    <row r="19" spans="1:21" ht="17.25" customHeight="1">
      <c r="A19" s="14" t="s">
        <v>25</v>
      </c>
      <c r="B19" s="15">
        <v>150</v>
      </c>
      <c r="C19" s="16"/>
      <c r="D19" s="17">
        <v>132</v>
      </c>
      <c r="E19" s="16"/>
      <c r="F19" s="17">
        <v>144</v>
      </c>
      <c r="G19" s="16"/>
      <c r="H19" s="18">
        <f t="shared" si="4"/>
        <v>276</v>
      </c>
      <c r="I19" s="19"/>
      <c r="J19" s="15">
        <v>71</v>
      </c>
      <c r="K19" s="16"/>
      <c r="L19" s="17">
        <v>95</v>
      </c>
      <c r="M19" s="16"/>
      <c r="N19" s="18">
        <f t="shared" si="0"/>
        <v>166</v>
      </c>
      <c r="O19" s="19"/>
      <c r="P19" s="20">
        <f t="shared" si="1"/>
        <v>0.5378787878787878</v>
      </c>
      <c r="Q19" s="21"/>
      <c r="R19" s="22">
        <f t="shared" si="2"/>
        <v>0.6597222222222222</v>
      </c>
      <c r="S19" s="21"/>
      <c r="T19" s="23">
        <f t="shared" si="3"/>
        <v>0.6014492753623188</v>
      </c>
      <c r="U19" s="24"/>
    </row>
    <row r="20" spans="1:21" ht="17.25" customHeight="1">
      <c r="A20" s="14" t="s">
        <v>26</v>
      </c>
      <c r="B20" s="15">
        <v>545</v>
      </c>
      <c r="C20" s="16"/>
      <c r="D20" s="17">
        <v>634</v>
      </c>
      <c r="E20" s="16"/>
      <c r="F20" s="17">
        <v>640</v>
      </c>
      <c r="G20" s="16"/>
      <c r="H20" s="18">
        <f>D20+F20</f>
        <v>1274</v>
      </c>
      <c r="I20" s="19"/>
      <c r="J20" s="15">
        <v>234</v>
      </c>
      <c r="K20" s="16"/>
      <c r="L20" s="17">
        <v>266</v>
      </c>
      <c r="M20" s="16"/>
      <c r="N20" s="18">
        <f t="shared" si="0"/>
        <v>500</v>
      </c>
      <c r="O20" s="19"/>
      <c r="P20" s="20">
        <f t="shared" si="1"/>
        <v>0.36908517350157727</v>
      </c>
      <c r="Q20" s="21"/>
      <c r="R20" s="22">
        <f t="shared" si="2"/>
        <v>0.415625</v>
      </c>
      <c r="S20" s="21"/>
      <c r="T20" s="23">
        <f t="shared" si="3"/>
        <v>0.3924646781789639</v>
      </c>
      <c r="U20" s="24"/>
    </row>
    <row r="21" spans="1:21" ht="17.25" customHeight="1">
      <c r="A21" s="14" t="s">
        <v>27</v>
      </c>
      <c r="B21" s="15">
        <v>194</v>
      </c>
      <c r="C21" s="16"/>
      <c r="D21" s="17">
        <v>183</v>
      </c>
      <c r="E21" s="16"/>
      <c r="F21" s="17">
        <v>205</v>
      </c>
      <c r="G21" s="16"/>
      <c r="H21" s="18">
        <f t="shared" si="4"/>
        <v>388</v>
      </c>
      <c r="I21" s="19"/>
      <c r="J21" s="15">
        <v>72</v>
      </c>
      <c r="K21" s="16"/>
      <c r="L21" s="17">
        <v>87</v>
      </c>
      <c r="M21" s="16"/>
      <c r="N21" s="18">
        <f t="shared" si="0"/>
        <v>159</v>
      </c>
      <c r="O21" s="19"/>
      <c r="P21" s="20">
        <f t="shared" si="1"/>
        <v>0.39344262295081966</v>
      </c>
      <c r="Q21" s="21"/>
      <c r="R21" s="22">
        <f t="shared" si="2"/>
        <v>0.424390243902439</v>
      </c>
      <c r="S21" s="21"/>
      <c r="T21" s="23">
        <f t="shared" si="3"/>
        <v>0.4097938144329897</v>
      </c>
      <c r="U21" s="24"/>
    </row>
    <row r="22" spans="1:21" ht="17.25" customHeight="1">
      <c r="A22" s="14" t="s">
        <v>28</v>
      </c>
      <c r="B22" s="15">
        <v>209</v>
      </c>
      <c r="C22" s="16"/>
      <c r="D22" s="17">
        <v>213</v>
      </c>
      <c r="E22" s="16"/>
      <c r="F22" s="17">
        <v>200</v>
      </c>
      <c r="G22" s="16"/>
      <c r="H22" s="18">
        <f t="shared" si="4"/>
        <v>413</v>
      </c>
      <c r="I22" s="19"/>
      <c r="J22" s="15">
        <v>81</v>
      </c>
      <c r="K22" s="16"/>
      <c r="L22" s="17">
        <v>107</v>
      </c>
      <c r="M22" s="16"/>
      <c r="N22" s="18">
        <f t="shared" si="0"/>
        <v>188</v>
      </c>
      <c r="O22" s="19"/>
      <c r="P22" s="20">
        <f t="shared" si="1"/>
        <v>0.38028169014084506</v>
      </c>
      <c r="Q22" s="21"/>
      <c r="R22" s="22">
        <f t="shared" si="2"/>
        <v>0.535</v>
      </c>
      <c r="S22" s="21"/>
      <c r="T22" s="23">
        <f t="shared" si="3"/>
        <v>0.4552058111380145</v>
      </c>
      <c r="U22" s="24"/>
    </row>
    <row r="23" spans="1:21" ht="18.75" customHeight="1">
      <c r="A23" s="14" t="s">
        <v>29</v>
      </c>
      <c r="B23" s="15">
        <v>142</v>
      </c>
      <c r="C23" s="16"/>
      <c r="D23" s="17">
        <v>128</v>
      </c>
      <c r="E23" s="16"/>
      <c r="F23" s="17">
        <v>155</v>
      </c>
      <c r="G23" s="16"/>
      <c r="H23" s="18">
        <f t="shared" si="4"/>
        <v>283</v>
      </c>
      <c r="I23" s="19"/>
      <c r="J23" s="15">
        <v>67</v>
      </c>
      <c r="K23" s="16"/>
      <c r="L23" s="17">
        <v>86</v>
      </c>
      <c r="M23" s="16"/>
      <c r="N23" s="18">
        <f t="shared" si="0"/>
        <v>153</v>
      </c>
      <c r="O23" s="19"/>
      <c r="P23" s="20">
        <f t="shared" si="1"/>
        <v>0.5234375</v>
      </c>
      <c r="Q23" s="21"/>
      <c r="R23" s="22">
        <f t="shared" si="2"/>
        <v>0.5548387096774193</v>
      </c>
      <c r="S23" s="21"/>
      <c r="T23" s="23">
        <f t="shared" si="3"/>
        <v>0.5406360424028268</v>
      </c>
      <c r="U23" s="24"/>
    </row>
    <row r="24" spans="1:21" ht="17.25" customHeight="1">
      <c r="A24" s="25" t="s">
        <v>30</v>
      </c>
      <c r="B24" s="26">
        <v>159</v>
      </c>
      <c r="C24" s="27"/>
      <c r="D24" s="28">
        <v>135</v>
      </c>
      <c r="E24" s="27"/>
      <c r="F24" s="28">
        <v>159</v>
      </c>
      <c r="G24" s="27"/>
      <c r="H24" s="29">
        <f t="shared" si="4"/>
        <v>294</v>
      </c>
      <c r="I24" s="30"/>
      <c r="J24" s="31">
        <v>69</v>
      </c>
      <c r="K24" s="32"/>
      <c r="L24" s="33">
        <v>98</v>
      </c>
      <c r="M24" s="32"/>
      <c r="N24" s="34">
        <f t="shared" si="0"/>
        <v>167</v>
      </c>
      <c r="O24" s="35"/>
      <c r="P24" s="36">
        <f t="shared" si="1"/>
        <v>0.5111111111111111</v>
      </c>
      <c r="Q24" s="37"/>
      <c r="R24" s="38">
        <f t="shared" si="2"/>
        <v>0.6163522012578616</v>
      </c>
      <c r="S24" s="37"/>
      <c r="T24" s="39">
        <f t="shared" si="3"/>
        <v>0.5680272108843537</v>
      </c>
      <c r="U24" s="40"/>
    </row>
    <row r="25" spans="1:21" ht="17.25" customHeight="1">
      <c r="A25" s="3" t="s">
        <v>31</v>
      </c>
      <c r="B25" s="4">
        <v>237</v>
      </c>
      <c r="C25" s="5"/>
      <c r="D25" s="6">
        <v>192</v>
      </c>
      <c r="E25" s="5"/>
      <c r="F25" s="6">
        <v>240</v>
      </c>
      <c r="G25" s="5"/>
      <c r="H25" s="7">
        <f t="shared" si="4"/>
        <v>432</v>
      </c>
      <c r="I25" s="41"/>
      <c r="J25" s="4">
        <v>96</v>
      </c>
      <c r="K25" s="5"/>
      <c r="L25" s="6">
        <v>147</v>
      </c>
      <c r="M25" s="5"/>
      <c r="N25" s="7">
        <f t="shared" si="0"/>
        <v>243</v>
      </c>
      <c r="O25" s="8"/>
      <c r="P25" s="9">
        <f t="shared" si="1"/>
        <v>0.5</v>
      </c>
      <c r="Q25" s="10"/>
      <c r="R25" s="11">
        <f t="shared" si="2"/>
        <v>0.6125</v>
      </c>
      <c r="S25" s="10"/>
      <c r="T25" s="12">
        <f t="shared" si="3"/>
        <v>0.5625</v>
      </c>
      <c r="U25" s="13"/>
    </row>
    <row r="26" spans="1:21" ht="17.25" customHeight="1">
      <c r="A26" s="14" t="s">
        <v>32</v>
      </c>
      <c r="B26" s="15">
        <v>488</v>
      </c>
      <c r="C26" s="16"/>
      <c r="D26" s="17">
        <v>442</v>
      </c>
      <c r="E26" s="16"/>
      <c r="F26" s="17">
        <v>500</v>
      </c>
      <c r="G26" s="16"/>
      <c r="H26" s="18">
        <f t="shared" si="4"/>
        <v>942</v>
      </c>
      <c r="I26" s="42"/>
      <c r="J26" s="15">
        <v>193</v>
      </c>
      <c r="K26" s="16"/>
      <c r="L26" s="43">
        <v>250</v>
      </c>
      <c r="M26" s="16"/>
      <c r="N26" s="18">
        <f t="shared" si="0"/>
        <v>443</v>
      </c>
      <c r="O26" s="19"/>
      <c r="P26" s="20">
        <f t="shared" si="1"/>
        <v>0.43665158371040724</v>
      </c>
      <c r="Q26" s="21"/>
      <c r="R26" s="22">
        <f t="shared" si="2"/>
        <v>0.5</v>
      </c>
      <c r="S26" s="21"/>
      <c r="T26" s="23">
        <f t="shared" si="3"/>
        <v>0.470276008492569</v>
      </c>
      <c r="U26" s="24"/>
    </row>
    <row r="27" spans="1:21" ht="17.25" customHeight="1">
      <c r="A27" s="14" t="s">
        <v>33</v>
      </c>
      <c r="B27" s="15">
        <v>240</v>
      </c>
      <c r="C27" s="16"/>
      <c r="D27" s="17">
        <v>233</v>
      </c>
      <c r="E27" s="16"/>
      <c r="F27" s="17">
        <v>234</v>
      </c>
      <c r="G27" s="16"/>
      <c r="H27" s="18">
        <f t="shared" si="4"/>
        <v>467</v>
      </c>
      <c r="I27" s="42"/>
      <c r="J27" s="15">
        <v>129</v>
      </c>
      <c r="K27" s="16"/>
      <c r="L27" s="17">
        <v>155</v>
      </c>
      <c r="M27" s="16"/>
      <c r="N27" s="18">
        <f t="shared" si="0"/>
        <v>284</v>
      </c>
      <c r="O27" s="19"/>
      <c r="P27" s="20">
        <f t="shared" si="1"/>
        <v>0.5536480686695279</v>
      </c>
      <c r="Q27" s="21"/>
      <c r="R27" s="22">
        <f t="shared" si="2"/>
        <v>0.6623931623931624</v>
      </c>
      <c r="S27" s="21"/>
      <c r="T27" s="23">
        <f t="shared" si="3"/>
        <v>0.6081370449678801</v>
      </c>
      <c r="U27" s="24"/>
    </row>
    <row r="28" spans="1:21" ht="17.25" customHeight="1">
      <c r="A28" s="44" t="s">
        <v>34</v>
      </c>
      <c r="B28" s="26">
        <v>314</v>
      </c>
      <c r="C28" s="27"/>
      <c r="D28" s="28">
        <v>284</v>
      </c>
      <c r="E28" s="27"/>
      <c r="F28" s="28">
        <v>280</v>
      </c>
      <c r="G28" s="27"/>
      <c r="H28" s="29">
        <f t="shared" si="4"/>
        <v>564</v>
      </c>
      <c r="I28" s="45"/>
      <c r="J28" s="26">
        <v>133</v>
      </c>
      <c r="K28" s="27"/>
      <c r="L28" s="28">
        <v>151</v>
      </c>
      <c r="M28" s="27"/>
      <c r="N28" s="29">
        <f t="shared" si="0"/>
        <v>284</v>
      </c>
      <c r="O28" s="30"/>
      <c r="P28" s="46">
        <f t="shared" si="1"/>
        <v>0.46830985915492956</v>
      </c>
      <c r="Q28" s="47"/>
      <c r="R28" s="48">
        <f t="shared" si="2"/>
        <v>0.5392857142857143</v>
      </c>
      <c r="S28" s="47"/>
      <c r="T28" s="49">
        <f t="shared" si="3"/>
        <v>0.5035460992907801</v>
      </c>
      <c r="U28" s="50"/>
    </row>
    <row r="29" spans="1:21" ht="17.25" customHeight="1">
      <c r="A29" s="51" t="s">
        <v>38</v>
      </c>
      <c r="B29" s="4">
        <v>881</v>
      </c>
      <c r="C29" s="5"/>
      <c r="D29" s="6">
        <v>857</v>
      </c>
      <c r="E29" s="5"/>
      <c r="F29" s="6">
        <v>971</v>
      </c>
      <c r="G29" s="5"/>
      <c r="H29" s="7">
        <f t="shared" si="4"/>
        <v>1828</v>
      </c>
      <c r="I29" s="52"/>
      <c r="J29" s="53">
        <v>292</v>
      </c>
      <c r="K29" s="54"/>
      <c r="L29" s="55">
        <v>431</v>
      </c>
      <c r="M29" s="54"/>
      <c r="N29" s="56">
        <f t="shared" si="0"/>
        <v>723</v>
      </c>
      <c r="O29" s="52"/>
      <c r="P29" s="57">
        <f t="shared" si="1"/>
        <v>0.34072345390898484</v>
      </c>
      <c r="Q29" s="58"/>
      <c r="R29" s="59">
        <f t="shared" si="2"/>
        <v>0.44387229660144184</v>
      </c>
      <c r="S29" s="58"/>
      <c r="T29" s="59">
        <f t="shared" si="3"/>
        <v>0.3955142231947484</v>
      </c>
      <c r="U29" s="60"/>
    </row>
    <row r="30" spans="1:21" ht="17.25" customHeight="1">
      <c r="A30" s="14" t="s">
        <v>39</v>
      </c>
      <c r="B30" s="15">
        <v>183</v>
      </c>
      <c r="C30" s="16"/>
      <c r="D30" s="17">
        <v>191</v>
      </c>
      <c r="E30" s="16"/>
      <c r="F30" s="17">
        <v>216</v>
      </c>
      <c r="G30" s="16"/>
      <c r="H30" s="18">
        <f t="shared" si="4"/>
        <v>407</v>
      </c>
      <c r="I30" s="19"/>
      <c r="J30" s="61">
        <v>78</v>
      </c>
      <c r="K30" s="16"/>
      <c r="L30" s="17">
        <v>99</v>
      </c>
      <c r="M30" s="16"/>
      <c r="N30" s="18">
        <f t="shared" si="0"/>
        <v>177</v>
      </c>
      <c r="O30" s="19"/>
      <c r="P30" s="23">
        <f t="shared" si="1"/>
        <v>0.4083769633507853</v>
      </c>
      <c r="Q30" s="21"/>
      <c r="R30" s="22">
        <f t="shared" si="2"/>
        <v>0.4583333333333333</v>
      </c>
      <c r="S30" s="21"/>
      <c r="T30" s="22">
        <f t="shared" si="3"/>
        <v>0.4348894348894349</v>
      </c>
      <c r="U30" s="24"/>
    </row>
    <row r="31" spans="1:21" ht="17.25" customHeight="1">
      <c r="A31" s="14" t="s">
        <v>35</v>
      </c>
      <c r="B31" s="15">
        <v>222</v>
      </c>
      <c r="C31" s="16"/>
      <c r="D31" s="17">
        <v>209</v>
      </c>
      <c r="E31" s="16"/>
      <c r="F31" s="17">
        <v>236</v>
      </c>
      <c r="G31" s="16"/>
      <c r="H31" s="18">
        <f>D31+F31</f>
        <v>445</v>
      </c>
      <c r="I31" s="19"/>
      <c r="J31" s="61">
        <v>95</v>
      </c>
      <c r="K31" s="16"/>
      <c r="L31" s="17">
        <v>143</v>
      </c>
      <c r="M31" s="16"/>
      <c r="N31" s="18">
        <f t="shared" si="0"/>
        <v>238</v>
      </c>
      <c r="O31" s="19"/>
      <c r="P31" s="23">
        <f t="shared" si="1"/>
        <v>0.45454545454545453</v>
      </c>
      <c r="Q31" s="21"/>
      <c r="R31" s="22">
        <f t="shared" si="2"/>
        <v>0.6059322033898306</v>
      </c>
      <c r="S31" s="21"/>
      <c r="T31" s="22">
        <f t="shared" si="3"/>
        <v>0.5348314606741573</v>
      </c>
      <c r="U31" s="24"/>
    </row>
    <row r="32" spans="1:21" ht="17.25" customHeight="1">
      <c r="A32" s="14" t="s">
        <v>36</v>
      </c>
      <c r="B32" s="15">
        <v>181</v>
      </c>
      <c r="C32" s="16"/>
      <c r="D32" s="17">
        <v>157</v>
      </c>
      <c r="E32" s="16"/>
      <c r="F32" s="17">
        <v>177</v>
      </c>
      <c r="G32" s="16"/>
      <c r="H32" s="18">
        <f t="shared" si="4"/>
        <v>334</v>
      </c>
      <c r="I32" s="19"/>
      <c r="J32" s="61">
        <v>87</v>
      </c>
      <c r="K32" s="16"/>
      <c r="L32" s="17">
        <v>114</v>
      </c>
      <c r="M32" s="16"/>
      <c r="N32" s="18">
        <f t="shared" si="0"/>
        <v>201</v>
      </c>
      <c r="O32" s="19"/>
      <c r="P32" s="23">
        <f t="shared" si="1"/>
        <v>0.554140127388535</v>
      </c>
      <c r="Q32" s="21"/>
      <c r="R32" s="22">
        <f t="shared" si="2"/>
        <v>0.6440677966101694</v>
      </c>
      <c r="S32" s="21"/>
      <c r="T32" s="22">
        <f t="shared" si="3"/>
        <v>0.6017964071856288</v>
      </c>
      <c r="U32" s="24"/>
    </row>
    <row r="33" spans="1:21" ht="17.25" customHeight="1" thickBot="1">
      <c r="A33" s="62" t="s">
        <v>40</v>
      </c>
      <c r="B33" s="63">
        <v>260</v>
      </c>
      <c r="C33" s="64"/>
      <c r="D33" s="65">
        <v>220</v>
      </c>
      <c r="E33" s="64"/>
      <c r="F33" s="65">
        <v>221</v>
      </c>
      <c r="G33" s="64"/>
      <c r="H33" s="66">
        <f t="shared" si="4"/>
        <v>441</v>
      </c>
      <c r="I33" s="67"/>
      <c r="J33" s="68">
        <v>130</v>
      </c>
      <c r="K33" s="69"/>
      <c r="L33" s="70">
        <v>137</v>
      </c>
      <c r="M33" s="69"/>
      <c r="N33" s="71">
        <f t="shared" si="0"/>
        <v>267</v>
      </c>
      <c r="O33" s="72"/>
      <c r="P33" s="73">
        <f t="shared" si="1"/>
        <v>0.5909090909090909</v>
      </c>
      <c r="Q33" s="74"/>
      <c r="R33" s="75">
        <f t="shared" si="2"/>
        <v>0.6199095022624435</v>
      </c>
      <c r="S33" s="74"/>
      <c r="T33" s="76">
        <f t="shared" si="3"/>
        <v>0.6054421768707483</v>
      </c>
      <c r="U33" s="77"/>
    </row>
    <row r="34" spans="1:21" ht="19.5" customHeight="1" thickBot="1" thickTop="1">
      <c r="A34" s="78" t="s">
        <v>37</v>
      </c>
      <c r="B34" s="79">
        <f>SUM(B5:B33)</f>
        <v>15396</v>
      </c>
      <c r="C34" s="80"/>
      <c r="D34" s="81">
        <f>SUM(D5:D33)</f>
        <v>15458</v>
      </c>
      <c r="E34" s="80"/>
      <c r="F34" s="81">
        <f>SUM(F5:F33)</f>
        <v>16671</v>
      </c>
      <c r="G34" s="80"/>
      <c r="H34" s="81">
        <f>SUM(H5:H33)</f>
        <v>32129</v>
      </c>
      <c r="I34" s="79"/>
      <c r="J34" s="82">
        <f>SUM(J5:J33)</f>
        <v>5673</v>
      </c>
      <c r="K34" s="80"/>
      <c r="L34" s="81">
        <f>SUM(L5:L33)</f>
        <v>7607</v>
      </c>
      <c r="M34" s="80"/>
      <c r="N34" s="81">
        <f>SUM(N5:N33)</f>
        <v>13280</v>
      </c>
      <c r="O34" s="83"/>
      <c r="P34" s="84">
        <f t="shared" si="1"/>
        <v>0.3669944365377151</v>
      </c>
      <c r="Q34" s="85"/>
      <c r="R34" s="86">
        <f t="shared" si="2"/>
        <v>0.45630136164597207</v>
      </c>
      <c r="S34" s="85"/>
      <c r="T34" s="87">
        <f t="shared" si="3"/>
        <v>0.41333374832705655</v>
      </c>
      <c r="U34" s="88"/>
    </row>
  </sheetData>
  <sheetProtection/>
  <mergeCells count="18">
    <mergeCell ref="R4:S4"/>
    <mergeCell ref="T4:U4"/>
    <mergeCell ref="F4:G4"/>
    <mergeCell ref="H4:I4"/>
    <mergeCell ref="J4:K4"/>
    <mergeCell ref="L4:M4"/>
    <mergeCell ref="N4:O4"/>
    <mergeCell ref="P4:Q4"/>
    <mergeCell ref="A1:C1"/>
    <mergeCell ref="D1:O1"/>
    <mergeCell ref="P1:U1"/>
    <mergeCell ref="A2:A4"/>
    <mergeCell ref="B2:U2"/>
    <mergeCell ref="B3:C4"/>
    <mergeCell ref="D3:I3"/>
    <mergeCell ref="J3:O3"/>
    <mergeCell ref="P3:U3"/>
    <mergeCell ref="D4:E4"/>
  </mergeCells>
  <printOptions horizontalCentered="1" verticalCentered="1"/>
  <pageMargins left="0.1968503937007874" right="0.1968503937007874" top="0.3937007874015748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4"/>
  <sheetViews>
    <sheetView zoomScale="85" zoomScaleNormal="85" zoomScalePageLayoutView="0" workbookViewId="0" topLeftCell="A16">
      <selection activeCell="B5" sqref="B5:B33"/>
    </sheetView>
  </sheetViews>
  <sheetFormatPr defaultColWidth="9.00390625" defaultRowHeight="13.5"/>
  <cols>
    <col min="1" max="1" width="10.625" style="2" customWidth="1"/>
    <col min="2" max="2" width="9.25390625" style="1" customWidth="1"/>
    <col min="3" max="3" width="0.875" style="1" customWidth="1"/>
    <col min="4" max="4" width="9.25390625" style="1" customWidth="1"/>
    <col min="5" max="5" width="0.875" style="1" customWidth="1"/>
    <col min="6" max="6" width="9.25390625" style="1" customWidth="1"/>
    <col min="7" max="7" width="0.875" style="1" customWidth="1"/>
    <col min="8" max="8" width="9.25390625" style="1" customWidth="1"/>
    <col min="9" max="9" width="0.875" style="1" customWidth="1"/>
    <col min="10" max="10" width="9.25390625" style="1" customWidth="1"/>
    <col min="11" max="11" width="0.875" style="1" customWidth="1"/>
    <col min="12" max="12" width="9.25390625" style="1" customWidth="1"/>
    <col min="13" max="13" width="0.875" style="1" customWidth="1"/>
    <col min="14" max="14" width="9.25390625" style="1" customWidth="1"/>
    <col min="15" max="15" width="0.875" style="1" customWidth="1"/>
    <col min="16" max="16" width="9.25390625" style="1" customWidth="1"/>
    <col min="17" max="17" width="0.875" style="1" customWidth="1"/>
    <col min="18" max="18" width="9.25390625" style="1" customWidth="1"/>
    <col min="19" max="19" width="0.875" style="1" customWidth="1"/>
    <col min="20" max="20" width="9.25390625" style="1" customWidth="1"/>
    <col min="21" max="21" width="0.875" style="1" customWidth="1"/>
    <col min="22" max="16384" width="9.00390625" style="1" customWidth="1"/>
  </cols>
  <sheetData>
    <row r="1" spans="1:21" ht="19.5" customHeight="1">
      <c r="A1" s="89" t="s">
        <v>0</v>
      </c>
      <c r="B1" s="90"/>
      <c r="C1" s="90"/>
      <c r="D1" s="90" t="s">
        <v>1</v>
      </c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1" t="s">
        <v>51</v>
      </c>
      <c r="Q1" s="91"/>
      <c r="R1" s="91"/>
      <c r="S1" s="91"/>
      <c r="T1" s="91"/>
      <c r="U1" s="92"/>
    </row>
    <row r="2" spans="1:21" ht="17.25" customHeight="1">
      <c r="A2" s="93" t="s">
        <v>2</v>
      </c>
      <c r="B2" s="96" t="s">
        <v>3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8"/>
    </row>
    <row r="3" spans="1:21" ht="17.25" customHeight="1">
      <c r="A3" s="94"/>
      <c r="B3" s="99" t="s">
        <v>4</v>
      </c>
      <c r="C3" s="100"/>
      <c r="D3" s="103" t="s">
        <v>5</v>
      </c>
      <c r="E3" s="104"/>
      <c r="F3" s="104"/>
      <c r="G3" s="104"/>
      <c r="H3" s="104"/>
      <c r="I3" s="105"/>
      <c r="J3" s="106" t="s">
        <v>6</v>
      </c>
      <c r="K3" s="104"/>
      <c r="L3" s="104"/>
      <c r="M3" s="104"/>
      <c r="N3" s="104"/>
      <c r="O3" s="105"/>
      <c r="P3" s="106" t="s">
        <v>7</v>
      </c>
      <c r="Q3" s="104"/>
      <c r="R3" s="104"/>
      <c r="S3" s="104"/>
      <c r="T3" s="104"/>
      <c r="U3" s="105"/>
    </row>
    <row r="4" spans="1:21" ht="17.25" customHeight="1">
      <c r="A4" s="95"/>
      <c r="B4" s="101"/>
      <c r="C4" s="102"/>
      <c r="D4" s="107" t="s">
        <v>8</v>
      </c>
      <c r="E4" s="108"/>
      <c r="F4" s="107" t="s">
        <v>9</v>
      </c>
      <c r="G4" s="108"/>
      <c r="H4" s="109" t="s">
        <v>10</v>
      </c>
      <c r="I4" s="111"/>
      <c r="J4" s="112" t="s">
        <v>8</v>
      </c>
      <c r="K4" s="110"/>
      <c r="L4" s="109" t="s">
        <v>9</v>
      </c>
      <c r="M4" s="110"/>
      <c r="N4" s="109" t="s">
        <v>10</v>
      </c>
      <c r="O4" s="111"/>
      <c r="P4" s="112" t="s">
        <v>8</v>
      </c>
      <c r="Q4" s="110"/>
      <c r="R4" s="109" t="s">
        <v>9</v>
      </c>
      <c r="S4" s="110"/>
      <c r="T4" s="109" t="s">
        <v>10</v>
      </c>
      <c r="U4" s="111"/>
    </row>
    <row r="5" spans="1:21" ht="17.25" customHeight="1">
      <c r="A5" s="3" t="s">
        <v>11</v>
      </c>
      <c r="B5" s="4">
        <v>3786</v>
      </c>
      <c r="C5" s="5"/>
      <c r="D5" s="6">
        <v>3946</v>
      </c>
      <c r="E5" s="5"/>
      <c r="F5" s="6">
        <v>4122</v>
      </c>
      <c r="G5" s="5"/>
      <c r="H5" s="7">
        <f>D5+F5</f>
        <v>8068</v>
      </c>
      <c r="I5" s="8"/>
      <c r="J5" s="4">
        <v>1112</v>
      </c>
      <c r="K5" s="5"/>
      <c r="L5" s="6">
        <v>1514</v>
      </c>
      <c r="M5" s="5"/>
      <c r="N5" s="7">
        <f aca="true" t="shared" si="0" ref="N5:N33">J5+L5</f>
        <v>2626</v>
      </c>
      <c r="O5" s="8"/>
      <c r="P5" s="9">
        <f aca="true" t="shared" si="1" ref="P5:P34">J5/D5</f>
        <v>0.2818043588443994</v>
      </c>
      <c r="Q5" s="10"/>
      <c r="R5" s="11">
        <f aca="true" t="shared" si="2" ref="R5:R34">L5/F5</f>
        <v>0.3672974284327996</v>
      </c>
      <c r="S5" s="10"/>
      <c r="T5" s="12">
        <f aca="true" t="shared" si="3" ref="T5:T34">N5/H5</f>
        <v>0.3254833911750124</v>
      </c>
      <c r="U5" s="13"/>
    </row>
    <row r="6" spans="1:21" ht="17.25" customHeight="1">
      <c r="A6" s="14" t="s">
        <v>12</v>
      </c>
      <c r="B6" s="15">
        <v>810</v>
      </c>
      <c r="C6" s="16"/>
      <c r="D6" s="17">
        <v>706</v>
      </c>
      <c r="E6" s="16"/>
      <c r="F6" s="17">
        <v>827</v>
      </c>
      <c r="G6" s="16"/>
      <c r="H6" s="18">
        <f>D6+F6</f>
        <v>1533</v>
      </c>
      <c r="I6" s="19"/>
      <c r="J6" s="15">
        <v>307</v>
      </c>
      <c r="K6" s="16"/>
      <c r="L6" s="17">
        <v>446</v>
      </c>
      <c r="M6" s="16"/>
      <c r="N6" s="18">
        <f t="shared" si="0"/>
        <v>753</v>
      </c>
      <c r="O6" s="19"/>
      <c r="P6" s="20">
        <f t="shared" si="1"/>
        <v>0.4348441926345609</v>
      </c>
      <c r="Q6" s="21"/>
      <c r="R6" s="22">
        <f t="shared" si="2"/>
        <v>0.5392986698911729</v>
      </c>
      <c r="S6" s="21"/>
      <c r="T6" s="23">
        <f t="shared" si="3"/>
        <v>0.4911937377690802</v>
      </c>
      <c r="U6" s="24"/>
    </row>
    <row r="7" spans="1:21" ht="17.25" customHeight="1">
      <c r="A7" s="14" t="s">
        <v>13</v>
      </c>
      <c r="B7" s="15">
        <v>295</v>
      </c>
      <c r="C7" s="16"/>
      <c r="D7" s="17">
        <v>277</v>
      </c>
      <c r="E7" s="16"/>
      <c r="F7" s="17">
        <v>320</v>
      </c>
      <c r="G7" s="16"/>
      <c r="H7" s="18">
        <f>D7+F7</f>
        <v>597</v>
      </c>
      <c r="I7" s="19"/>
      <c r="J7" s="15">
        <v>134</v>
      </c>
      <c r="K7" s="16"/>
      <c r="L7" s="17">
        <v>181</v>
      </c>
      <c r="M7" s="16"/>
      <c r="N7" s="18">
        <f t="shared" si="0"/>
        <v>315</v>
      </c>
      <c r="O7" s="19"/>
      <c r="P7" s="20">
        <f t="shared" si="1"/>
        <v>0.48375451263537905</v>
      </c>
      <c r="Q7" s="21"/>
      <c r="R7" s="22">
        <f t="shared" si="2"/>
        <v>0.565625</v>
      </c>
      <c r="S7" s="21"/>
      <c r="T7" s="23">
        <f t="shared" si="3"/>
        <v>0.5276381909547738</v>
      </c>
      <c r="U7" s="24"/>
    </row>
    <row r="8" spans="1:21" ht="17.25" customHeight="1">
      <c r="A8" s="14" t="s">
        <v>14</v>
      </c>
      <c r="B8" s="15">
        <v>236</v>
      </c>
      <c r="C8" s="16"/>
      <c r="D8" s="17">
        <v>224</v>
      </c>
      <c r="E8" s="16"/>
      <c r="F8" s="17">
        <v>257</v>
      </c>
      <c r="G8" s="16"/>
      <c r="H8" s="18">
        <f aca="true" t="shared" si="4" ref="H8:H33">D8+F8</f>
        <v>481</v>
      </c>
      <c r="I8" s="19"/>
      <c r="J8" s="15">
        <v>118</v>
      </c>
      <c r="K8" s="16"/>
      <c r="L8" s="17">
        <v>149</v>
      </c>
      <c r="M8" s="16"/>
      <c r="N8" s="18">
        <f t="shared" si="0"/>
        <v>267</v>
      </c>
      <c r="O8" s="19"/>
      <c r="P8" s="20">
        <f t="shared" si="1"/>
        <v>0.5267857142857143</v>
      </c>
      <c r="Q8" s="21"/>
      <c r="R8" s="22">
        <f t="shared" si="2"/>
        <v>0.5797665369649806</v>
      </c>
      <c r="S8" s="21"/>
      <c r="T8" s="23">
        <f t="shared" si="3"/>
        <v>0.5550935550935551</v>
      </c>
      <c r="U8" s="24"/>
    </row>
    <row r="9" spans="1:21" ht="17.25" customHeight="1">
      <c r="A9" s="14" t="s">
        <v>15</v>
      </c>
      <c r="B9" s="15">
        <v>81</v>
      </c>
      <c r="C9" s="16"/>
      <c r="D9" s="17">
        <v>75</v>
      </c>
      <c r="E9" s="16"/>
      <c r="F9" s="17">
        <v>100</v>
      </c>
      <c r="G9" s="16"/>
      <c r="H9" s="18">
        <f t="shared" si="4"/>
        <v>175</v>
      </c>
      <c r="I9" s="19"/>
      <c r="J9" s="15">
        <v>37</v>
      </c>
      <c r="K9" s="16"/>
      <c r="L9" s="17">
        <v>59</v>
      </c>
      <c r="M9" s="16"/>
      <c r="N9" s="18">
        <f t="shared" si="0"/>
        <v>96</v>
      </c>
      <c r="O9" s="19"/>
      <c r="P9" s="20">
        <f t="shared" si="1"/>
        <v>0.49333333333333335</v>
      </c>
      <c r="Q9" s="21"/>
      <c r="R9" s="22">
        <f t="shared" si="2"/>
        <v>0.59</v>
      </c>
      <c r="S9" s="21"/>
      <c r="T9" s="23">
        <f t="shared" si="3"/>
        <v>0.5485714285714286</v>
      </c>
      <c r="U9" s="24"/>
    </row>
    <row r="10" spans="1:21" ht="17.25" customHeight="1">
      <c r="A10" s="14" t="s">
        <v>16</v>
      </c>
      <c r="B10" s="15">
        <v>129</v>
      </c>
      <c r="C10" s="16"/>
      <c r="D10" s="17">
        <v>121</v>
      </c>
      <c r="E10" s="16"/>
      <c r="F10" s="17">
        <v>143</v>
      </c>
      <c r="G10" s="16"/>
      <c r="H10" s="18">
        <f t="shared" si="4"/>
        <v>264</v>
      </c>
      <c r="I10" s="19"/>
      <c r="J10" s="15">
        <v>54</v>
      </c>
      <c r="K10" s="16"/>
      <c r="L10" s="17">
        <v>75</v>
      </c>
      <c r="M10" s="16"/>
      <c r="N10" s="18">
        <f t="shared" si="0"/>
        <v>129</v>
      </c>
      <c r="O10" s="19"/>
      <c r="P10" s="20">
        <f t="shared" si="1"/>
        <v>0.4462809917355372</v>
      </c>
      <c r="Q10" s="21"/>
      <c r="R10" s="22">
        <f t="shared" si="2"/>
        <v>0.5244755244755245</v>
      </c>
      <c r="S10" s="21"/>
      <c r="T10" s="23">
        <f t="shared" si="3"/>
        <v>0.48863636363636365</v>
      </c>
      <c r="U10" s="24"/>
    </row>
    <row r="11" spans="1:21" ht="17.25" customHeight="1">
      <c r="A11" s="14" t="s">
        <v>17</v>
      </c>
      <c r="B11" s="15">
        <v>214</v>
      </c>
      <c r="C11" s="16"/>
      <c r="D11" s="17">
        <v>189</v>
      </c>
      <c r="E11" s="16"/>
      <c r="F11" s="17">
        <v>216</v>
      </c>
      <c r="G11" s="16"/>
      <c r="H11" s="18">
        <f>D11+F11</f>
        <v>405</v>
      </c>
      <c r="I11" s="19"/>
      <c r="J11" s="15">
        <v>97</v>
      </c>
      <c r="K11" s="16"/>
      <c r="L11" s="17">
        <v>130</v>
      </c>
      <c r="M11" s="16"/>
      <c r="N11" s="18">
        <f t="shared" si="0"/>
        <v>227</v>
      </c>
      <c r="O11" s="19"/>
      <c r="P11" s="20">
        <f t="shared" si="1"/>
        <v>0.5132275132275133</v>
      </c>
      <c r="Q11" s="21"/>
      <c r="R11" s="22">
        <f t="shared" si="2"/>
        <v>0.6018518518518519</v>
      </c>
      <c r="S11" s="21"/>
      <c r="T11" s="23">
        <f t="shared" si="3"/>
        <v>0.5604938271604938</v>
      </c>
      <c r="U11" s="24"/>
    </row>
    <row r="12" spans="1:21" ht="17.25" customHeight="1">
      <c r="A12" s="14" t="s">
        <v>18</v>
      </c>
      <c r="B12" s="15">
        <v>189</v>
      </c>
      <c r="C12" s="16"/>
      <c r="D12" s="17">
        <v>197</v>
      </c>
      <c r="E12" s="16"/>
      <c r="F12" s="17">
        <v>231</v>
      </c>
      <c r="G12" s="16"/>
      <c r="H12" s="18">
        <f t="shared" si="4"/>
        <v>428</v>
      </c>
      <c r="I12" s="19"/>
      <c r="J12" s="15">
        <v>100</v>
      </c>
      <c r="K12" s="16"/>
      <c r="L12" s="17">
        <v>132</v>
      </c>
      <c r="M12" s="16"/>
      <c r="N12" s="18">
        <f t="shared" si="0"/>
        <v>232</v>
      </c>
      <c r="O12" s="19"/>
      <c r="P12" s="20">
        <f t="shared" si="1"/>
        <v>0.5076142131979695</v>
      </c>
      <c r="Q12" s="21"/>
      <c r="R12" s="22">
        <f t="shared" si="2"/>
        <v>0.5714285714285714</v>
      </c>
      <c r="S12" s="21"/>
      <c r="T12" s="23">
        <f t="shared" si="3"/>
        <v>0.5420560747663551</v>
      </c>
      <c r="U12" s="24"/>
    </row>
    <row r="13" spans="1:21" ht="17.25" customHeight="1">
      <c r="A13" s="14" t="s">
        <v>19</v>
      </c>
      <c r="B13" s="15">
        <v>504</v>
      </c>
      <c r="C13" s="16"/>
      <c r="D13" s="17">
        <v>538</v>
      </c>
      <c r="E13" s="16"/>
      <c r="F13" s="17">
        <v>579</v>
      </c>
      <c r="G13" s="16"/>
      <c r="H13" s="18">
        <f t="shared" si="4"/>
        <v>1117</v>
      </c>
      <c r="I13" s="19"/>
      <c r="J13" s="15">
        <v>198</v>
      </c>
      <c r="K13" s="16"/>
      <c r="L13" s="17">
        <v>280</v>
      </c>
      <c r="M13" s="16"/>
      <c r="N13" s="18">
        <f t="shared" si="0"/>
        <v>478</v>
      </c>
      <c r="O13" s="19"/>
      <c r="P13" s="20">
        <f t="shared" si="1"/>
        <v>0.3680297397769517</v>
      </c>
      <c r="Q13" s="21"/>
      <c r="R13" s="22">
        <f t="shared" si="2"/>
        <v>0.4835924006908463</v>
      </c>
      <c r="S13" s="21"/>
      <c r="T13" s="23">
        <f t="shared" si="3"/>
        <v>0.4279319606087735</v>
      </c>
      <c r="U13" s="24"/>
    </row>
    <row r="14" spans="1:21" ht="17.25" customHeight="1">
      <c r="A14" s="14" t="s">
        <v>20</v>
      </c>
      <c r="B14" s="15">
        <v>1773</v>
      </c>
      <c r="C14" s="16"/>
      <c r="D14" s="17">
        <v>1807</v>
      </c>
      <c r="E14" s="16"/>
      <c r="F14" s="17">
        <v>1973</v>
      </c>
      <c r="G14" s="16"/>
      <c r="H14" s="18">
        <f t="shared" si="4"/>
        <v>3780</v>
      </c>
      <c r="I14" s="19"/>
      <c r="J14" s="15">
        <v>613</v>
      </c>
      <c r="K14" s="16"/>
      <c r="L14" s="17">
        <v>860</v>
      </c>
      <c r="M14" s="16"/>
      <c r="N14" s="18">
        <f t="shared" si="0"/>
        <v>1473</v>
      </c>
      <c r="O14" s="19"/>
      <c r="P14" s="20">
        <f t="shared" si="1"/>
        <v>0.33923630326508025</v>
      </c>
      <c r="Q14" s="21"/>
      <c r="R14" s="22">
        <f t="shared" si="2"/>
        <v>0.4358844399391789</v>
      </c>
      <c r="S14" s="21"/>
      <c r="T14" s="23">
        <f t="shared" si="3"/>
        <v>0.3896825396825397</v>
      </c>
      <c r="U14" s="24"/>
    </row>
    <row r="15" spans="1:21" ht="17.25" customHeight="1">
      <c r="A15" s="14" t="s">
        <v>21</v>
      </c>
      <c r="B15" s="15">
        <v>475</v>
      </c>
      <c r="C15" s="16"/>
      <c r="D15" s="17">
        <v>499</v>
      </c>
      <c r="E15" s="16"/>
      <c r="F15" s="17">
        <v>539</v>
      </c>
      <c r="G15" s="16"/>
      <c r="H15" s="18">
        <f t="shared" si="4"/>
        <v>1038</v>
      </c>
      <c r="I15" s="19"/>
      <c r="J15" s="15">
        <v>200</v>
      </c>
      <c r="K15" s="16"/>
      <c r="L15" s="17">
        <v>244</v>
      </c>
      <c r="M15" s="16"/>
      <c r="N15" s="18">
        <f t="shared" si="0"/>
        <v>444</v>
      </c>
      <c r="O15" s="19"/>
      <c r="P15" s="20">
        <f t="shared" si="1"/>
        <v>0.40080160320641284</v>
      </c>
      <c r="Q15" s="21"/>
      <c r="R15" s="22">
        <f t="shared" si="2"/>
        <v>0.45269016697588127</v>
      </c>
      <c r="S15" s="21"/>
      <c r="T15" s="23">
        <f t="shared" si="3"/>
        <v>0.4277456647398844</v>
      </c>
      <c r="U15" s="24"/>
    </row>
    <row r="16" spans="1:21" ht="17.25" customHeight="1">
      <c r="A16" s="14" t="s">
        <v>22</v>
      </c>
      <c r="B16" s="15">
        <v>1427</v>
      </c>
      <c r="C16" s="16"/>
      <c r="D16" s="17">
        <v>1466</v>
      </c>
      <c r="E16" s="16"/>
      <c r="F16" s="17">
        <v>1586</v>
      </c>
      <c r="G16" s="16"/>
      <c r="H16" s="18">
        <f t="shared" si="4"/>
        <v>3052</v>
      </c>
      <c r="I16" s="19"/>
      <c r="J16" s="15">
        <v>413</v>
      </c>
      <c r="K16" s="16"/>
      <c r="L16" s="17">
        <v>600</v>
      </c>
      <c r="M16" s="16"/>
      <c r="N16" s="18">
        <f t="shared" si="0"/>
        <v>1013</v>
      </c>
      <c r="O16" s="19"/>
      <c r="P16" s="20">
        <f t="shared" si="1"/>
        <v>0.28171896316507505</v>
      </c>
      <c r="Q16" s="21"/>
      <c r="R16" s="22">
        <f t="shared" si="2"/>
        <v>0.37831021437578816</v>
      </c>
      <c r="S16" s="21"/>
      <c r="T16" s="23">
        <f t="shared" si="3"/>
        <v>0.331913499344692</v>
      </c>
      <c r="U16" s="24"/>
    </row>
    <row r="17" spans="1:21" ht="17.25" customHeight="1">
      <c r="A17" s="14" t="s">
        <v>23</v>
      </c>
      <c r="B17" s="15">
        <v>528</v>
      </c>
      <c r="C17" s="16"/>
      <c r="D17" s="17">
        <v>595</v>
      </c>
      <c r="E17" s="16"/>
      <c r="F17" s="17">
        <v>637</v>
      </c>
      <c r="G17" s="16"/>
      <c r="H17" s="18">
        <f t="shared" si="4"/>
        <v>1232</v>
      </c>
      <c r="I17" s="19"/>
      <c r="J17" s="15">
        <v>219</v>
      </c>
      <c r="K17" s="16"/>
      <c r="L17" s="17">
        <v>285</v>
      </c>
      <c r="M17" s="16"/>
      <c r="N17" s="18">
        <f t="shared" si="0"/>
        <v>504</v>
      </c>
      <c r="O17" s="19"/>
      <c r="P17" s="20">
        <f t="shared" si="1"/>
        <v>0.3680672268907563</v>
      </c>
      <c r="Q17" s="21"/>
      <c r="R17" s="22">
        <f t="shared" si="2"/>
        <v>0.4474097331240188</v>
      </c>
      <c r="S17" s="21"/>
      <c r="T17" s="23">
        <f t="shared" si="3"/>
        <v>0.4090909090909091</v>
      </c>
      <c r="U17" s="24"/>
    </row>
    <row r="18" spans="1:21" ht="17.25" customHeight="1">
      <c r="A18" s="14" t="s">
        <v>24</v>
      </c>
      <c r="B18" s="15">
        <v>537</v>
      </c>
      <c r="C18" s="16"/>
      <c r="D18" s="17">
        <v>593</v>
      </c>
      <c r="E18" s="16"/>
      <c r="F18" s="17">
        <v>553</v>
      </c>
      <c r="G18" s="16"/>
      <c r="H18" s="18">
        <f t="shared" si="4"/>
        <v>1146</v>
      </c>
      <c r="I18" s="19"/>
      <c r="J18" s="15">
        <v>241</v>
      </c>
      <c r="K18" s="16"/>
      <c r="L18" s="17">
        <v>280</v>
      </c>
      <c r="M18" s="16"/>
      <c r="N18" s="18">
        <f t="shared" si="0"/>
        <v>521</v>
      </c>
      <c r="O18" s="19"/>
      <c r="P18" s="20">
        <f t="shared" si="1"/>
        <v>0.40640809443507586</v>
      </c>
      <c r="Q18" s="21"/>
      <c r="R18" s="22">
        <f t="shared" si="2"/>
        <v>0.5063291139240507</v>
      </c>
      <c r="S18" s="21"/>
      <c r="T18" s="23">
        <f t="shared" si="3"/>
        <v>0.45462478184991273</v>
      </c>
      <c r="U18" s="24"/>
    </row>
    <row r="19" spans="1:21" ht="17.25" customHeight="1">
      <c r="A19" s="14" t="s">
        <v>25</v>
      </c>
      <c r="B19" s="15">
        <v>150</v>
      </c>
      <c r="C19" s="16"/>
      <c r="D19" s="17">
        <v>132</v>
      </c>
      <c r="E19" s="16"/>
      <c r="F19" s="17">
        <v>144</v>
      </c>
      <c r="G19" s="16"/>
      <c r="H19" s="18">
        <f t="shared" si="4"/>
        <v>276</v>
      </c>
      <c r="I19" s="19"/>
      <c r="J19" s="15">
        <v>71</v>
      </c>
      <c r="K19" s="16"/>
      <c r="L19" s="17">
        <v>95</v>
      </c>
      <c r="M19" s="16"/>
      <c r="N19" s="18">
        <f t="shared" si="0"/>
        <v>166</v>
      </c>
      <c r="O19" s="19"/>
      <c r="P19" s="20">
        <f t="shared" si="1"/>
        <v>0.5378787878787878</v>
      </c>
      <c r="Q19" s="21"/>
      <c r="R19" s="22">
        <f t="shared" si="2"/>
        <v>0.6597222222222222</v>
      </c>
      <c r="S19" s="21"/>
      <c r="T19" s="23">
        <f t="shared" si="3"/>
        <v>0.6014492753623188</v>
      </c>
      <c r="U19" s="24"/>
    </row>
    <row r="20" spans="1:21" ht="17.25" customHeight="1">
      <c r="A20" s="14" t="s">
        <v>26</v>
      </c>
      <c r="B20" s="15">
        <v>540</v>
      </c>
      <c r="C20" s="16"/>
      <c r="D20" s="17">
        <v>630</v>
      </c>
      <c r="E20" s="16"/>
      <c r="F20" s="17">
        <v>636</v>
      </c>
      <c r="G20" s="16"/>
      <c r="H20" s="18">
        <f>D20+F20</f>
        <v>1266</v>
      </c>
      <c r="I20" s="19"/>
      <c r="J20" s="15">
        <v>236</v>
      </c>
      <c r="K20" s="16"/>
      <c r="L20" s="17">
        <v>265</v>
      </c>
      <c r="M20" s="16"/>
      <c r="N20" s="18">
        <f t="shared" si="0"/>
        <v>501</v>
      </c>
      <c r="O20" s="19"/>
      <c r="P20" s="20">
        <f t="shared" si="1"/>
        <v>0.3746031746031746</v>
      </c>
      <c r="Q20" s="21"/>
      <c r="R20" s="22">
        <f t="shared" si="2"/>
        <v>0.4166666666666667</v>
      </c>
      <c r="S20" s="21"/>
      <c r="T20" s="23">
        <f t="shared" si="3"/>
        <v>0.3957345971563981</v>
      </c>
      <c r="U20" s="24"/>
    </row>
    <row r="21" spans="1:21" ht="17.25" customHeight="1">
      <c r="A21" s="14" t="s">
        <v>27</v>
      </c>
      <c r="B21" s="15">
        <v>196</v>
      </c>
      <c r="C21" s="16"/>
      <c r="D21" s="17">
        <v>187</v>
      </c>
      <c r="E21" s="16"/>
      <c r="F21" s="17">
        <v>207</v>
      </c>
      <c r="G21" s="16"/>
      <c r="H21" s="18">
        <f t="shared" si="4"/>
        <v>394</v>
      </c>
      <c r="I21" s="19"/>
      <c r="J21" s="15">
        <v>73</v>
      </c>
      <c r="K21" s="16"/>
      <c r="L21" s="17">
        <v>86</v>
      </c>
      <c r="M21" s="16"/>
      <c r="N21" s="18">
        <f t="shared" si="0"/>
        <v>159</v>
      </c>
      <c r="O21" s="19"/>
      <c r="P21" s="20">
        <f t="shared" si="1"/>
        <v>0.39037433155080214</v>
      </c>
      <c r="Q21" s="21"/>
      <c r="R21" s="22">
        <f t="shared" si="2"/>
        <v>0.41545893719806765</v>
      </c>
      <c r="S21" s="21"/>
      <c r="T21" s="23">
        <f t="shared" si="3"/>
        <v>0.4035532994923858</v>
      </c>
      <c r="U21" s="24"/>
    </row>
    <row r="22" spans="1:21" ht="17.25" customHeight="1">
      <c r="A22" s="14" t="s">
        <v>28</v>
      </c>
      <c r="B22" s="15">
        <v>207</v>
      </c>
      <c r="C22" s="16"/>
      <c r="D22" s="17">
        <v>213</v>
      </c>
      <c r="E22" s="16"/>
      <c r="F22" s="17">
        <v>198</v>
      </c>
      <c r="G22" s="16"/>
      <c r="H22" s="18">
        <f t="shared" si="4"/>
        <v>411</v>
      </c>
      <c r="I22" s="19"/>
      <c r="J22" s="15">
        <v>82</v>
      </c>
      <c r="K22" s="16"/>
      <c r="L22" s="17">
        <v>105</v>
      </c>
      <c r="M22" s="16"/>
      <c r="N22" s="18">
        <f t="shared" si="0"/>
        <v>187</v>
      </c>
      <c r="O22" s="19"/>
      <c r="P22" s="20">
        <f t="shared" si="1"/>
        <v>0.38497652582159625</v>
      </c>
      <c r="Q22" s="21"/>
      <c r="R22" s="22">
        <f t="shared" si="2"/>
        <v>0.5303030303030303</v>
      </c>
      <c r="S22" s="21"/>
      <c r="T22" s="23">
        <f t="shared" si="3"/>
        <v>0.45498783454987834</v>
      </c>
      <c r="U22" s="24"/>
    </row>
    <row r="23" spans="1:21" ht="18.75" customHeight="1">
      <c r="A23" s="14" t="s">
        <v>29</v>
      </c>
      <c r="B23" s="15">
        <v>140</v>
      </c>
      <c r="C23" s="16"/>
      <c r="D23" s="17">
        <v>127</v>
      </c>
      <c r="E23" s="16"/>
      <c r="F23" s="17">
        <v>155</v>
      </c>
      <c r="G23" s="16"/>
      <c r="H23" s="18">
        <f t="shared" si="4"/>
        <v>282</v>
      </c>
      <c r="I23" s="19"/>
      <c r="J23" s="15">
        <v>65</v>
      </c>
      <c r="K23" s="16"/>
      <c r="L23" s="17">
        <v>87</v>
      </c>
      <c r="M23" s="16"/>
      <c r="N23" s="18">
        <f t="shared" si="0"/>
        <v>152</v>
      </c>
      <c r="O23" s="19"/>
      <c r="P23" s="20">
        <f t="shared" si="1"/>
        <v>0.5118110236220472</v>
      </c>
      <c r="Q23" s="21"/>
      <c r="R23" s="22">
        <f t="shared" si="2"/>
        <v>0.5612903225806452</v>
      </c>
      <c r="S23" s="21"/>
      <c r="T23" s="23">
        <f t="shared" si="3"/>
        <v>0.5390070921985816</v>
      </c>
      <c r="U23" s="24"/>
    </row>
    <row r="24" spans="1:21" ht="17.25" customHeight="1">
      <c r="A24" s="25" t="s">
        <v>30</v>
      </c>
      <c r="B24" s="26">
        <v>157</v>
      </c>
      <c r="C24" s="27"/>
      <c r="D24" s="28">
        <v>135</v>
      </c>
      <c r="E24" s="27"/>
      <c r="F24" s="28">
        <v>157</v>
      </c>
      <c r="G24" s="27"/>
      <c r="H24" s="29">
        <f t="shared" si="4"/>
        <v>292</v>
      </c>
      <c r="I24" s="30"/>
      <c r="J24" s="31">
        <v>70</v>
      </c>
      <c r="K24" s="32"/>
      <c r="L24" s="33">
        <v>97</v>
      </c>
      <c r="M24" s="32"/>
      <c r="N24" s="34">
        <f t="shared" si="0"/>
        <v>167</v>
      </c>
      <c r="O24" s="35"/>
      <c r="P24" s="36">
        <f t="shared" si="1"/>
        <v>0.5185185185185185</v>
      </c>
      <c r="Q24" s="37"/>
      <c r="R24" s="38">
        <f t="shared" si="2"/>
        <v>0.6178343949044586</v>
      </c>
      <c r="S24" s="37"/>
      <c r="T24" s="39">
        <f t="shared" si="3"/>
        <v>0.571917808219178</v>
      </c>
      <c r="U24" s="40"/>
    </row>
    <row r="25" spans="1:21" ht="17.25" customHeight="1">
      <c r="A25" s="3" t="s">
        <v>31</v>
      </c>
      <c r="B25" s="4">
        <v>237</v>
      </c>
      <c r="C25" s="5"/>
      <c r="D25" s="6">
        <v>191</v>
      </c>
      <c r="E25" s="5"/>
      <c r="F25" s="6">
        <v>240</v>
      </c>
      <c r="G25" s="5"/>
      <c r="H25" s="7">
        <f t="shared" si="4"/>
        <v>431</v>
      </c>
      <c r="I25" s="41"/>
      <c r="J25" s="4">
        <v>95</v>
      </c>
      <c r="K25" s="5"/>
      <c r="L25" s="6">
        <v>147</v>
      </c>
      <c r="M25" s="5"/>
      <c r="N25" s="7">
        <f t="shared" si="0"/>
        <v>242</v>
      </c>
      <c r="O25" s="8"/>
      <c r="P25" s="9">
        <f t="shared" si="1"/>
        <v>0.4973821989528796</v>
      </c>
      <c r="Q25" s="10"/>
      <c r="R25" s="11">
        <f t="shared" si="2"/>
        <v>0.6125</v>
      </c>
      <c r="S25" s="10"/>
      <c r="T25" s="12">
        <f t="shared" si="3"/>
        <v>0.5614849187935035</v>
      </c>
      <c r="U25" s="13"/>
    </row>
    <row r="26" spans="1:21" ht="17.25" customHeight="1">
      <c r="A26" s="14" t="s">
        <v>32</v>
      </c>
      <c r="B26" s="15">
        <v>490</v>
      </c>
      <c r="C26" s="16"/>
      <c r="D26" s="17">
        <v>442</v>
      </c>
      <c r="E26" s="16"/>
      <c r="F26" s="17">
        <v>500</v>
      </c>
      <c r="G26" s="16"/>
      <c r="H26" s="18">
        <f t="shared" si="4"/>
        <v>942</v>
      </c>
      <c r="I26" s="42"/>
      <c r="J26" s="15">
        <v>192</v>
      </c>
      <c r="K26" s="16"/>
      <c r="L26" s="43">
        <v>250</v>
      </c>
      <c r="M26" s="16"/>
      <c r="N26" s="18">
        <f t="shared" si="0"/>
        <v>442</v>
      </c>
      <c r="O26" s="19"/>
      <c r="P26" s="20">
        <f t="shared" si="1"/>
        <v>0.4343891402714932</v>
      </c>
      <c r="Q26" s="21"/>
      <c r="R26" s="22">
        <f t="shared" si="2"/>
        <v>0.5</v>
      </c>
      <c r="S26" s="21"/>
      <c r="T26" s="23">
        <f t="shared" si="3"/>
        <v>0.4692144373673036</v>
      </c>
      <c r="U26" s="24"/>
    </row>
    <row r="27" spans="1:21" ht="17.25" customHeight="1">
      <c r="A27" s="14" t="s">
        <v>33</v>
      </c>
      <c r="B27" s="15">
        <v>239</v>
      </c>
      <c r="C27" s="16"/>
      <c r="D27" s="17">
        <v>232</v>
      </c>
      <c r="E27" s="16"/>
      <c r="F27" s="17">
        <v>235</v>
      </c>
      <c r="G27" s="16"/>
      <c r="H27" s="18">
        <f t="shared" si="4"/>
        <v>467</v>
      </c>
      <c r="I27" s="42"/>
      <c r="J27" s="15">
        <v>130</v>
      </c>
      <c r="K27" s="16"/>
      <c r="L27" s="17">
        <v>155</v>
      </c>
      <c r="M27" s="16"/>
      <c r="N27" s="18">
        <f t="shared" si="0"/>
        <v>285</v>
      </c>
      <c r="O27" s="19"/>
      <c r="P27" s="20">
        <f t="shared" si="1"/>
        <v>0.5603448275862069</v>
      </c>
      <c r="Q27" s="21"/>
      <c r="R27" s="22">
        <f t="shared" si="2"/>
        <v>0.6595744680851063</v>
      </c>
      <c r="S27" s="21"/>
      <c r="T27" s="23">
        <f t="shared" si="3"/>
        <v>0.6102783725910065</v>
      </c>
      <c r="U27" s="24"/>
    </row>
    <row r="28" spans="1:21" ht="17.25" customHeight="1">
      <c r="A28" s="44" t="s">
        <v>34</v>
      </c>
      <c r="B28" s="26">
        <v>312</v>
      </c>
      <c r="C28" s="27"/>
      <c r="D28" s="28">
        <v>283</v>
      </c>
      <c r="E28" s="27"/>
      <c r="F28" s="28">
        <v>278</v>
      </c>
      <c r="G28" s="27"/>
      <c r="H28" s="29">
        <f t="shared" si="4"/>
        <v>561</v>
      </c>
      <c r="I28" s="45"/>
      <c r="J28" s="26">
        <v>136</v>
      </c>
      <c r="K28" s="27"/>
      <c r="L28" s="28">
        <v>149</v>
      </c>
      <c r="M28" s="27"/>
      <c r="N28" s="29">
        <f t="shared" si="0"/>
        <v>285</v>
      </c>
      <c r="O28" s="30"/>
      <c r="P28" s="46">
        <f t="shared" si="1"/>
        <v>0.48056537102473496</v>
      </c>
      <c r="Q28" s="47"/>
      <c r="R28" s="48">
        <f t="shared" si="2"/>
        <v>0.5359712230215827</v>
      </c>
      <c r="S28" s="47"/>
      <c r="T28" s="49">
        <f t="shared" si="3"/>
        <v>0.5080213903743316</v>
      </c>
      <c r="U28" s="50"/>
    </row>
    <row r="29" spans="1:21" ht="17.25" customHeight="1">
      <c r="A29" s="51" t="s">
        <v>38</v>
      </c>
      <c r="B29" s="4">
        <v>881</v>
      </c>
      <c r="C29" s="5"/>
      <c r="D29" s="6">
        <v>852</v>
      </c>
      <c r="E29" s="5"/>
      <c r="F29" s="6">
        <v>969</v>
      </c>
      <c r="G29" s="5"/>
      <c r="H29" s="7">
        <f t="shared" si="4"/>
        <v>1821</v>
      </c>
      <c r="I29" s="52"/>
      <c r="J29" s="53">
        <v>291</v>
      </c>
      <c r="K29" s="54"/>
      <c r="L29" s="55">
        <v>431</v>
      </c>
      <c r="M29" s="54"/>
      <c r="N29" s="56">
        <f t="shared" si="0"/>
        <v>722</v>
      </c>
      <c r="O29" s="52"/>
      <c r="P29" s="57">
        <f t="shared" si="1"/>
        <v>0.3415492957746479</v>
      </c>
      <c r="Q29" s="58"/>
      <c r="R29" s="59">
        <f t="shared" si="2"/>
        <v>0.44478844169246645</v>
      </c>
      <c r="S29" s="58"/>
      <c r="T29" s="59">
        <f t="shared" si="3"/>
        <v>0.39648544755628773</v>
      </c>
      <c r="U29" s="60"/>
    </row>
    <row r="30" spans="1:21" ht="17.25" customHeight="1">
      <c r="A30" s="14" t="s">
        <v>39</v>
      </c>
      <c r="B30" s="15">
        <v>183</v>
      </c>
      <c r="C30" s="16"/>
      <c r="D30" s="17">
        <v>191</v>
      </c>
      <c r="E30" s="16"/>
      <c r="F30" s="17">
        <v>214</v>
      </c>
      <c r="G30" s="16"/>
      <c r="H30" s="18">
        <f t="shared" si="4"/>
        <v>405</v>
      </c>
      <c r="I30" s="19"/>
      <c r="J30" s="61">
        <v>78</v>
      </c>
      <c r="K30" s="16"/>
      <c r="L30" s="17">
        <v>98</v>
      </c>
      <c r="M30" s="16"/>
      <c r="N30" s="18">
        <f t="shared" si="0"/>
        <v>176</v>
      </c>
      <c r="O30" s="19"/>
      <c r="P30" s="23">
        <f t="shared" si="1"/>
        <v>0.4083769633507853</v>
      </c>
      <c r="Q30" s="21"/>
      <c r="R30" s="22">
        <f t="shared" si="2"/>
        <v>0.45794392523364486</v>
      </c>
      <c r="S30" s="21"/>
      <c r="T30" s="22">
        <f t="shared" si="3"/>
        <v>0.4345679012345679</v>
      </c>
      <c r="U30" s="24"/>
    </row>
    <row r="31" spans="1:21" ht="17.25" customHeight="1">
      <c r="A31" s="14" t="s">
        <v>35</v>
      </c>
      <c r="B31" s="15">
        <v>224</v>
      </c>
      <c r="C31" s="16"/>
      <c r="D31" s="17">
        <v>209</v>
      </c>
      <c r="E31" s="16"/>
      <c r="F31" s="17">
        <v>235</v>
      </c>
      <c r="G31" s="16"/>
      <c r="H31" s="18">
        <f>D31+F31</f>
        <v>444</v>
      </c>
      <c r="I31" s="19"/>
      <c r="J31" s="61">
        <v>95</v>
      </c>
      <c r="K31" s="16"/>
      <c r="L31" s="17">
        <v>143</v>
      </c>
      <c r="M31" s="16"/>
      <c r="N31" s="18">
        <f t="shared" si="0"/>
        <v>238</v>
      </c>
      <c r="O31" s="19"/>
      <c r="P31" s="23">
        <f t="shared" si="1"/>
        <v>0.45454545454545453</v>
      </c>
      <c r="Q31" s="21"/>
      <c r="R31" s="22">
        <f t="shared" si="2"/>
        <v>0.6085106382978723</v>
      </c>
      <c r="S31" s="21"/>
      <c r="T31" s="22">
        <f t="shared" si="3"/>
        <v>0.536036036036036</v>
      </c>
      <c r="U31" s="24"/>
    </row>
    <row r="32" spans="1:21" ht="17.25" customHeight="1">
      <c r="A32" s="14" t="s">
        <v>36</v>
      </c>
      <c r="B32" s="15">
        <v>181</v>
      </c>
      <c r="C32" s="16"/>
      <c r="D32" s="17">
        <v>157</v>
      </c>
      <c r="E32" s="16"/>
      <c r="F32" s="17">
        <v>176</v>
      </c>
      <c r="G32" s="16"/>
      <c r="H32" s="18">
        <f t="shared" si="4"/>
        <v>333</v>
      </c>
      <c r="I32" s="19"/>
      <c r="J32" s="61">
        <v>87</v>
      </c>
      <c r="K32" s="16"/>
      <c r="L32" s="17">
        <v>113</v>
      </c>
      <c r="M32" s="16"/>
      <c r="N32" s="18">
        <f t="shared" si="0"/>
        <v>200</v>
      </c>
      <c r="O32" s="19"/>
      <c r="P32" s="23">
        <f t="shared" si="1"/>
        <v>0.554140127388535</v>
      </c>
      <c r="Q32" s="21"/>
      <c r="R32" s="22">
        <f t="shared" si="2"/>
        <v>0.6420454545454546</v>
      </c>
      <c r="S32" s="21"/>
      <c r="T32" s="22">
        <f t="shared" si="3"/>
        <v>0.6006006006006006</v>
      </c>
      <c r="U32" s="24"/>
    </row>
    <row r="33" spans="1:21" ht="17.25" customHeight="1" thickBot="1">
      <c r="A33" s="62" t="s">
        <v>40</v>
      </c>
      <c r="B33" s="63">
        <v>259</v>
      </c>
      <c r="C33" s="64"/>
      <c r="D33" s="65">
        <v>219</v>
      </c>
      <c r="E33" s="64"/>
      <c r="F33" s="65">
        <v>219</v>
      </c>
      <c r="G33" s="64"/>
      <c r="H33" s="66">
        <f t="shared" si="4"/>
        <v>438</v>
      </c>
      <c r="I33" s="67"/>
      <c r="J33" s="68">
        <v>129</v>
      </c>
      <c r="K33" s="69"/>
      <c r="L33" s="70">
        <v>135</v>
      </c>
      <c r="M33" s="69"/>
      <c r="N33" s="71">
        <f t="shared" si="0"/>
        <v>264</v>
      </c>
      <c r="O33" s="72"/>
      <c r="P33" s="73">
        <f t="shared" si="1"/>
        <v>0.589041095890411</v>
      </c>
      <c r="Q33" s="74"/>
      <c r="R33" s="75">
        <f t="shared" si="2"/>
        <v>0.6164383561643836</v>
      </c>
      <c r="S33" s="74"/>
      <c r="T33" s="76">
        <f t="shared" si="3"/>
        <v>0.6027397260273972</v>
      </c>
      <c r="U33" s="77"/>
    </row>
    <row r="34" spans="1:21" ht="19.5" customHeight="1" thickBot="1" thickTop="1">
      <c r="A34" s="78" t="s">
        <v>37</v>
      </c>
      <c r="B34" s="79">
        <f>SUM(B5:B33)</f>
        <v>15380</v>
      </c>
      <c r="C34" s="80"/>
      <c r="D34" s="81">
        <f>SUM(D5:D33)</f>
        <v>15433</v>
      </c>
      <c r="E34" s="80"/>
      <c r="F34" s="81">
        <f>SUM(F5:F33)</f>
        <v>16646</v>
      </c>
      <c r="G34" s="80"/>
      <c r="H34" s="81">
        <f>SUM(H5:H33)</f>
        <v>32079</v>
      </c>
      <c r="I34" s="79"/>
      <c r="J34" s="82">
        <f>SUM(J5:J33)</f>
        <v>5673</v>
      </c>
      <c r="K34" s="80"/>
      <c r="L34" s="81">
        <f>SUM(L5:L33)</f>
        <v>7591</v>
      </c>
      <c r="M34" s="80"/>
      <c r="N34" s="81">
        <f>SUM(N5:N33)</f>
        <v>13264</v>
      </c>
      <c r="O34" s="83"/>
      <c r="P34" s="84">
        <f t="shared" si="1"/>
        <v>0.3675889328063241</v>
      </c>
      <c r="Q34" s="85"/>
      <c r="R34" s="86">
        <f t="shared" si="2"/>
        <v>0.4560254715847651</v>
      </c>
      <c r="S34" s="85"/>
      <c r="T34" s="87">
        <f t="shared" si="3"/>
        <v>0.4134792231678045</v>
      </c>
      <c r="U34" s="88"/>
    </row>
  </sheetData>
  <sheetProtection/>
  <mergeCells count="18">
    <mergeCell ref="R4:S4"/>
    <mergeCell ref="T4:U4"/>
    <mergeCell ref="F4:G4"/>
    <mergeCell ref="H4:I4"/>
    <mergeCell ref="J4:K4"/>
    <mergeCell ref="L4:M4"/>
    <mergeCell ref="N4:O4"/>
    <mergeCell ref="P4:Q4"/>
    <mergeCell ref="A1:C1"/>
    <mergeCell ref="D1:O1"/>
    <mergeCell ref="P1:U1"/>
    <mergeCell ref="A2:A4"/>
    <mergeCell ref="B2:U2"/>
    <mergeCell ref="B3:C4"/>
    <mergeCell ref="D3:I3"/>
    <mergeCell ref="J3:O3"/>
    <mergeCell ref="P3:U3"/>
    <mergeCell ref="D4:E4"/>
  </mergeCells>
  <printOptions horizontalCentered="1" verticalCentered="1"/>
  <pageMargins left="0.1968503937007874" right="0.1968503937007874" top="0.3937007874015748" bottom="0.1968503937007874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4"/>
  <sheetViews>
    <sheetView zoomScale="85" zoomScaleNormal="85" zoomScalePageLayoutView="0" workbookViewId="0" topLeftCell="A1">
      <selection activeCell="L11" sqref="L11"/>
    </sheetView>
  </sheetViews>
  <sheetFormatPr defaultColWidth="9.00390625" defaultRowHeight="13.5"/>
  <cols>
    <col min="1" max="1" width="10.625" style="2" customWidth="1"/>
    <col min="2" max="2" width="9.25390625" style="1" customWidth="1"/>
    <col min="3" max="3" width="0.875" style="1" customWidth="1"/>
    <col min="4" max="4" width="9.25390625" style="1" customWidth="1"/>
    <col min="5" max="5" width="0.875" style="1" customWidth="1"/>
    <col min="6" max="6" width="9.25390625" style="1" customWidth="1"/>
    <col min="7" max="7" width="0.875" style="1" customWidth="1"/>
    <col min="8" max="8" width="9.25390625" style="1" customWidth="1"/>
    <col min="9" max="9" width="0.875" style="1" customWidth="1"/>
    <col min="10" max="10" width="9.25390625" style="1" customWidth="1"/>
    <col min="11" max="11" width="0.875" style="1" customWidth="1"/>
    <col min="12" max="12" width="9.25390625" style="1" customWidth="1"/>
    <col min="13" max="13" width="0.875" style="1" customWidth="1"/>
    <col min="14" max="14" width="9.25390625" style="1" customWidth="1"/>
    <col min="15" max="15" width="0.875" style="1" customWidth="1"/>
    <col min="16" max="16" width="9.25390625" style="1" customWidth="1"/>
    <col min="17" max="17" width="0.875" style="1" customWidth="1"/>
    <col min="18" max="18" width="9.25390625" style="1" customWidth="1"/>
    <col min="19" max="19" width="0.875" style="1" customWidth="1"/>
    <col min="20" max="20" width="9.25390625" style="1" customWidth="1"/>
    <col min="21" max="21" width="0.875" style="1" customWidth="1"/>
    <col min="22" max="16384" width="9.00390625" style="1" customWidth="1"/>
  </cols>
  <sheetData>
    <row r="1" spans="1:21" ht="19.5" customHeight="1">
      <c r="A1" s="89" t="s">
        <v>0</v>
      </c>
      <c r="B1" s="90"/>
      <c r="C1" s="90"/>
      <c r="D1" s="90" t="s">
        <v>1</v>
      </c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1" t="s">
        <v>50</v>
      </c>
      <c r="Q1" s="91"/>
      <c r="R1" s="91"/>
      <c r="S1" s="91"/>
      <c r="T1" s="91"/>
      <c r="U1" s="92"/>
    </row>
    <row r="2" spans="1:21" ht="17.25" customHeight="1">
      <c r="A2" s="93" t="s">
        <v>2</v>
      </c>
      <c r="B2" s="96" t="s">
        <v>3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8"/>
    </row>
    <row r="3" spans="1:21" ht="17.25" customHeight="1">
      <c r="A3" s="94"/>
      <c r="B3" s="99" t="s">
        <v>4</v>
      </c>
      <c r="C3" s="100"/>
      <c r="D3" s="103" t="s">
        <v>5</v>
      </c>
      <c r="E3" s="104"/>
      <c r="F3" s="104"/>
      <c r="G3" s="104"/>
      <c r="H3" s="104"/>
      <c r="I3" s="105"/>
      <c r="J3" s="106" t="s">
        <v>6</v>
      </c>
      <c r="K3" s="104"/>
      <c r="L3" s="104"/>
      <c r="M3" s="104"/>
      <c r="N3" s="104"/>
      <c r="O3" s="105"/>
      <c r="P3" s="106" t="s">
        <v>7</v>
      </c>
      <c r="Q3" s="104"/>
      <c r="R3" s="104"/>
      <c r="S3" s="104"/>
      <c r="T3" s="104"/>
      <c r="U3" s="105"/>
    </row>
    <row r="4" spans="1:21" ht="17.25" customHeight="1">
      <c r="A4" s="95"/>
      <c r="B4" s="101"/>
      <c r="C4" s="102"/>
      <c r="D4" s="107" t="s">
        <v>8</v>
      </c>
      <c r="E4" s="108"/>
      <c r="F4" s="107" t="s">
        <v>9</v>
      </c>
      <c r="G4" s="108"/>
      <c r="H4" s="109" t="s">
        <v>10</v>
      </c>
      <c r="I4" s="111"/>
      <c r="J4" s="112" t="s">
        <v>8</v>
      </c>
      <c r="K4" s="110"/>
      <c r="L4" s="109" t="s">
        <v>9</v>
      </c>
      <c r="M4" s="110"/>
      <c r="N4" s="109" t="s">
        <v>10</v>
      </c>
      <c r="O4" s="111"/>
      <c r="P4" s="112" t="s">
        <v>8</v>
      </c>
      <c r="Q4" s="110"/>
      <c r="R4" s="109" t="s">
        <v>9</v>
      </c>
      <c r="S4" s="110"/>
      <c r="T4" s="109" t="s">
        <v>10</v>
      </c>
      <c r="U4" s="111"/>
    </row>
    <row r="5" spans="1:21" ht="17.25" customHeight="1">
      <c r="A5" s="3" t="s">
        <v>11</v>
      </c>
      <c r="B5" s="4">
        <v>3770</v>
      </c>
      <c r="C5" s="5"/>
      <c r="D5" s="6">
        <v>3911</v>
      </c>
      <c r="E5" s="5"/>
      <c r="F5" s="6">
        <v>4088</v>
      </c>
      <c r="G5" s="5"/>
      <c r="H5" s="7">
        <f>D5+F5</f>
        <v>7999</v>
      </c>
      <c r="I5" s="8"/>
      <c r="J5" s="4">
        <v>1107</v>
      </c>
      <c r="K5" s="5"/>
      <c r="L5" s="6">
        <v>1506</v>
      </c>
      <c r="M5" s="5"/>
      <c r="N5" s="7">
        <f aca="true" t="shared" si="0" ref="N5:N33">J5+L5</f>
        <v>2613</v>
      </c>
      <c r="O5" s="8"/>
      <c r="P5" s="9">
        <f aca="true" t="shared" si="1" ref="P5:P34">J5/D5</f>
        <v>0.28304781385834826</v>
      </c>
      <c r="Q5" s="10"/>
      <c r="R5" s="11">
        <f aca="true" t="shared" si="2" ref="R5:R34">L5/F5</f>
        <v>0.3683953033268102</v>
      </c>
      <c r="S5" s="10"/>
      <c r="T5" s="12">
        <f aca="true" t="shared" si="3" ref="T5:T34">N5/H5</f>
        <v>0.32666583322915366</v>
      </c>
      <c r="U5" s="13"/>
    </row>
    <row r="6" spans="1:21" ht="17.25" customHeight="1">
      <c r="A6" s="14" t="s">
        <v>12</v>
      </c>
      <c r="B6" s="15">
        <v>812</v>
      </c>
      <c r="C6" s="16"/>
      <c r="D6" s="17">
        <v>706</v>
      </c>
      <c r="E6" s="16"/>
      <c r="F6" s="17">
        <v>823</v>
      </c>
      <c r="G6" s="16"/>
      <c r="H6" s="18">
        <f>D6+F6</f>
        <v>1529</v>
      </c>
      <c r="I6" s="19"/>
      <c r="J6" s="15">
        <v>310</v>
      </c>
      <c r="K6" s="16"/>
      <c r="L6" s="17">
        <v>443</v>
      </c>
      <c r="M6" s="16"/>
      <c r="N6" s="18">
        <f t="shared" si="0"/>
        <v>753</v>
      </c>
      <c r="O6" s="19"/>
      <c r="P6" s="20">
        <f t="shared" si="1"/>
        <v>0.43909348441926344</v>
      </c>
      <c r="Q6" s="21"/>
      <c r="R6" s="22">
        <f t="shared" si="2"/>
        <v>0.5382746051032807</v>
      </c>
      <c r="S6" s="21"/>
      <c r="T6" s="23">
        <f t="shared" si="3"/>
        <v>0.4924787442773054</v>
      </c>
      <c r="U6" s="24"/>
    </row>
    <row r="7" spans="1:21" ht="17.25" customHeight="1">
      <c r="A7" s="14" t="s">
        <v>13</v>
      </c>
      <c r="B7" s="15">
        <v>295</v>
      </c>
      <c r="C7" s="16"/>
      <c r="D7" s="17">
        <v>274</v>
      </c>
      <c r="E7" s="16"/>
      <c r="F7" s="17">
        <v>320</v>
      </c>
      <c r="G7" s="16"/>
      <c r="H7" s="18">
        <f>D7+F7</f>
        <v>594</v>
      </c>
      <c r="I7" s="19"/>
      <c r="J7" s="15">
        <v>134</v>
      </c>
      <c r="K7" s="16"/>
      <c r="L7" s="17">
        <v>181</v>
      </c>
      <c r="M7" s="16"/>
      <c r="N7" s="18">
        <f t="shared" si="0"/>
        <v>315</v>
      </c>
      <c r="O7" s="19"/>
      <c r="P7" s="20">
        <f t="shared" si="1"/>
        <v>0.48905109489051096</v>
      </c>
      <c r="Q7" s="21"/>
      <c r="R7" s="22">
        <f t="shared" si="2"/>
        <v>0.565625</v>
      </c>
      <c r="S7" s="21"/>
      <c r="T7" s="23">
        <f t="shared" si="3"/>
        <v>0.5303030303030303</v>
      </c>
      <c r="U7" s="24"/>
    </row>
    <row r="8" spans="1:21" ht="17.25" customHeight="1">
      <c r="A8" s="14" t="s">
        <v>14</v>
      </c>
      <c r="B8" s="15">
        <v>235</v>
      </c>
      <c r="C8" s="16"/>
      <c r="D8" s="17">
        <v>224</v>
      </c>
      <c r="E8" s="16"/>
      <c r="F8" s="17">
        <v>255</v>
      </c>
      <c r="G8" s="16"/>
      <c r="H8" s="18">
        <f aca="true" t="shared" si="4" ref="H8:H33">D8+F8</f>
        <v>479</v>
      </c>
      <c r="I8" s="19"/>
      <c r="J8" s="15">
        <v>118</v>
      </c>
      <c r="K8" s="16"/>
      <c r="L8" s="17">
        <v>148</v>
      </c>
      <c r="M8" s="16"/>
      <c r="N8" s="18">
        <f t="shared" si="0"/>
        <v>266</v>
      </c>
      <c r="O8" s="19"/>
      <c r="P8" s="20">
        <f t="shared" si="1"/>
        <v>0.5267857142857143</v>
      </c>
      <c r="Q8" s="21"/>
      <c r="R8" s="22">
        <f t="shared" si="2"/>
        <v>0.5803921568627451</v>
      </c>
      <c r="S8" s="21"/>
      <c r="T8" s="23">
        <f t="shared" si="3"/>
        <v>0.5553235908141962</v>
      </c>
      <c r="U8" s="24"/>
    </row>
    <row r="9" spans="1:21" ht="17.25" customHeight="1">
      <c r="A9" s="14" t="s">
        <v>15</v>
      </c>
      <c r="B9" s="15">
        <v>80</v>
      </c>
      <c r="C9" s="16"/>
      <c r="D9" s="17">
        <v>75</v>
      </c>
      <c r="E9" s="16"/>
      <c r="F9" s="17">
        <v>99</v>
      </c>
      <c r="G9" s="16"/>
      <c r="H9" s="18">
        <f t="shared" si="4"/>
        <v>174</v>
      </c>
      <c r="I9" s="19"/>
      <c r="J9" s="15">
        <v>37</v>
      </c>
      <c r="K9" s="16"/>
      <c r="L9" s="17">
        <v>59</v>
      </c>
      <c r="M9" s="16"/>
      <c r="N9" s="18">
        <f t="shared" si="0"/>
        <v>96</v>
      </c>
      <c r="O9" s="19"/>
      <c r="P9" s="20">
        <f t="shared" si="1"/>
        <v>0.49333333333333335</v>
      </c>
      <c r="Q9" s="21"/>
      <c r="R9" s="22">
        <f t="shared" si="2"/>
        <v>0.5959595959595959</v>
      </c>
      <c r="S9" s="21"/>
      <c r="T9" s="23">
        <f t="shared" si="3"/>
        <v>0.5517241379310345</v>
      </c>
      <c r="U9" s="24"/>
    </row>
    <row r="10" spans="1:21" ht="17.25" customHeight="1">
      <c r="A10" s="14" t="s">
        <v>16</v>
      </c>
      <c r="B10" s="15">
        <v>127</v>
      </c>
      <c r="C10" s="16"/>
      <c r="D10" s="17">
        <v>119</v>
      </c>
      <c r="E10" s="16"/>
      <c r="F10" s="17">
        <v>143</v>
      </c>
      <c r="G10" s="16"/>
      <c r="H10" s="18">
        <f t="shared" si="4"/>
        <v>262</v>
      </c>
      <c r="I10" s="19"/>
      <c r="J10" s="15">
        <v>54</v>
      </c>
      <c r="K10" s="16"/>
      <c r="L10" s="17">
        <v>77</v>
      </c>
      <c r="M10" s="16"/>
      <c r="N10" s="18">
        <f t="shared" si="0"/>
        <v>131</v>
      </c>
      <c r="O10" s="19"/>
      <c r="P10" s="20">
        <f t="shared" si="1"/>
        <v>0.453781512605042</v>
      </c>
      <c r="Q10" s="21"/>
      <c r="R10" s="22">
        <f t="shared" si="2"/>
        <v>0.5384615384615384</v>
      </c>
      <c r="S10" s="21"/>
      <c r="T10" s="23">
        <f t="shared" si="3"/>
        <v>0.5</v>
      </c>
      <c r="U10" s="24"/>
    </row>
    <row r="11" spans="1:21" ht="17.25" customHeight="1">
      <c r="A11" s="14" t="s">
        <v>17</v>
      </c>
      <c r="B11" s="15">
        <v>215</v>
      </c>
      <c r="C11" s="16"/>
      <c r="D11" s="17">
        <v>189</v>
      </c>
      <c r="E11" s="16"/>
      <c r="F11" s="17">
        <v>217</v>
      </c>
      <c r="G11" s="16"/>
      <c r="H11" s="18">
        <f>D11+F11</f>
        <v>406</v>
      </c>
      <c r="I11" s="19"/>
      <c r="J11" s="15">
        <v>97</v>
      </c>
      <c r="K11" s="16"/>
      <c r="L11" s="17">
        <v>130</v>
      </c>
      <c r="M11" s="16"/>
      <c r="N11" s="18">
        <f t="shared" si="0"/>
        <v>227</v>
      </c>
      <c r="O11" s="19"/>
      <c r="P11" s="20">
        <f t="shared" si="1"/>
        <v>0.5132275132275133</v>
      </c>
      <c r="Q11" s="21"/>
      <c r="R11" s="22">
        <f t="shared" si="2"/>
        <v>0.5990783410138248</v>
      </c>
      <c r="S11" s="21"/>
      <c r="T11" s="23">
        <f t="shared" si="3"/>
        <v>0.5591133004926109</v>
      </c>
      <c r="U11" s="24"/>
    </row>
    <row r="12" spans="1:21" ht="17.25" customHeight="1">
      <c r="A12" s="14" t="s">
        <v>18</v>
      </c>
      <c r="B12" s="15">
        <v>191</v>
      </c>
      <c r="C12" s="16"/>
      <c r="D12" s="17">
        <v>198</v>
      </c>
      <c r="E12" s="16"/>
      <c r="F12" s="17">
        <v>230</v>
      </c>
      <c r="G12" s="16"/>
      <c r="H12" s="18">
        <f t="shared" si="4"/>
        <v>428</v>
      </c>
      <c r="I12" s="19"/>
      <c r="J12" s="15">
        <v>99</v>
      </c>
      <c r="K12" s="16"/>
      <c r="L12" s="17">
        <v>132</v>
      </c>
      <c r="M12" s="16"/>
      <c r="N12" s="18">
        <f t="shared" si="0"/>
        <v>231</v>
      </c>
      <c r="O12" s="19"/>
      <c r="P12" s="20">
        <f t="shared" si="1"/>
        <v>0.5</v>
      </c>
      <c r="Q12" s="21"/>
      <c r="R12" s="22">
        <f t="shared" si="2"/>
        <v>0.5739130434782609</v>
      </c>
      <c r="S12" s="21"/>
      <c r="T12" s="23">
        <f t="shared" si="3"/>
        <v>0.5397196261682243</v>
      </c>
      <c r="U12" s="24"/>
    </row>
    <row r="13" spans="1:21" ht="17.25" customHeight="1">
      <c r="A13" s="14" t="s">
        <v>19</v>
      </c>
      <c r="B13" s="15">
        <v>502</v>
      </c>
      <c r="C13" s="16"/>
      <c r="D13" s="17">
        <v>533</v>
      </c>
      <c r="E13" s="16"/>
      <c r="F13" s="17">
        <v>578</v>
      </c>
      <c r="G13" s="16"/>
      <c r="H13" s="18">
        <f t="shared" si="4"/>
        <v>1111</v>
      </c>
      <c r="I13" s="19"/>
      <c r="J13" s="15">
        <v>195</v>
      </c>
      <c r="K13" s="16"/>
      <c r="L13" s="17">
        <v>281</v>
      </c>
      <c r="M13" s="16"/>
      <c r="N13" s="18">
        <f t="shared" si="0"/>
        <v>476</v>
      </c>
      <c r="O13" s="19"/>
      <c r="P13" s="20">
        <f t="shared" si="1"/>
        <v>0.36585365853658536</v>
      </c>
      <c r="Q13" s="21"/>
      <c r="R13" s="22">
        <f t="shared" si="2"/>
        <v>0.486159169550173</v>
      </c>
      <c r="S13" s="21"/>
      <c r="T13" s="23">
        <f t="shared" si="3"/>
        <v>0.42844284428442847</v>
      </c>
      <c r="U13" s="24"/>
    </row>
    <row r="14" spans="1:21" ht="17.25" customHeight="1">
      <c r="A14" s="14" t="s">
        <v>20</v>
      </c>
      <c r="B14" s="15">
        <v>1778</v>
      </c>
      <c r="C14" s="16"/>
      <c r="D14" s="17">
        <v>1796</v>
      </c>
      <c r="E14" s="16"/>
      <c r="F14" s="17">
        <v>1976</v>
      </c>
      <c r="G14" s="16"/>
      <c r="H14" s="18">
        <f t="shared" si="4"/>
        <v>3772</v>
      </c>
      <c r="I14" s="19"/>
      <c r="J14" s="15">
        <v>614</v>
      </c>
      <c r="K14" s="16"/>
      <c r="L14" s="17">
        <v>862</v>
      </c>
      <c r="M14" s="16"/>
      <c r="N14" s="18">
        <f t="shared" si="0"/>
        <v>1476</v>
      </c>
      <c r="O14" s="19"/>
      <c r="P14" s="20">
        <f t="shared" si="1"/>
        <v>0.3418708240534521</v>
      </c>
      <c r="Q14" s="21"/>
      <c r="R14" s="22">
        <f t="shared" si="2"/>
        <v>0.43623481781376516</v>
      </c>
      <c r="S14" s="21"/>
      <c r="T14" s="23">
        <f t="shared" si="3"/>
        <v>0.391304347826087</v>
      </c>
      <c r="U14" s="24"/>
    </row>
    <row r="15" spans="1:21" ht="17.25" customHeight="1">
      <c r="A15" s="14" t="s">
        <v>21</v>
      </c>
      <c r="B15" s="15">
        <v>473</v>
      </c>
      <c r="C15" s="16"/>
      <c r="D15" s="17">
        <v>498</v>
      </c>
      <c r="E15" s="16"/>
      <c r="F15" s="17">
        <v>538</v>
      </c>
      <c r="G15" s="16"/>
      <c r="H15" s="18">
        <f t="shared" si="4"/>
        <v>1036</v>
      </c>
      <c r="I15" s="19"/>
      <c r="J15" s="15">
        <v>200</v>
      </c>
      <c r="K15" s="16"/>
      <c r="L15" s="17">
        <v>244</v>
      </c>
      <c r="M15" s="16"/>
      <c r="N15" s="18">
        <f t="shared" si="0"/>
        <v>444</v>
      </c>
      <c r="O15" s="19"/>
      <c r="P15" s="20">
        <f t="shared" si="1"/>
        <v>0.40160642570281124</v>
      </c>
      <c r="Q15" s="21"/>
      <c r="R15" s="22">
        <f t="shared" si="2"/>
        <v>0.45353159851301117</v>
      </c>
      <c r="S15" s="21"/>
      <c r="T15" s="23">
        <f t="shared" si="3"/>
        <v>0.42857142857142855</v>
      </c>
      <c r="U15" s="24"/>
    </row>
    <row r="16" spans="1:21" ht="17.25" customHeight="1">
      <c r="A16" s="14" t="s">
        <v>22</v>
      </c>
      <c r="B16" s="15">
        <v>1428</v>
      </c>
      <c r="C16" s="16"/>
      <c r="D16" s="17">
        <v>1458</v>
      </c>
      <c r="E16" s="16"/>
      <c r="F16" s="17">
        <v>1581</v>
      </c>
      <c r="G16" s="16"/>
      <c r="H16" s="18">
        <f t="shared" si="4"/>
        <v>3039</v>
      </c>
      <c r="I16" s="19"/>
      <c r="J16" s="15">
        <v>414</v>
      </c>
      <c r="K16" s="16"/>
      <c r="L16" s="17">
        <v>601</v>
      </c>
      <c r="M16" s="16"/>
      <c r="N16" s="18">
        <f t="shared" si="0"/>
        <v>1015</v>
      </c>
      <c r="O16" s="19"/>
      <c r="P16" s="20">
        <f t="shared" si="1"/>
        <v>0.2839506172839506</v>
      </c>
      <c r="Q16" s="21"/>
      <c r="R16" s="22">
        <f t="shared" si="2"/>
        <v>0.3801391524351676</v>
      </c>
      <c r="S16" s="21"/>
      <c r="T16" s="23">
        <f t="shared" si="3"/>
        <v>0.33399144455412966</v>
      </c>
      <c r="U16" s="24"/>
    </row>
    <row r="17" spans="1:21" ht="17.25" customHeight="1">
      <c r="A17" s="14" t="s">
        <v>23</v>
      </c>
      <c r="B17" s="15">
        <v>527</v>
      </c>
      <c r="C17" s="16"/>
      <c r="D17" s="17">
        <v>591</v>
      </c>
      <c r="E17" s="16"/>
      <c r="F17" s="17">
        <v>633</v>
      </c>
      <c r="G17" s="16"/>
      <c r="H17" s="18">
        <f t="shared" si="4"/>
        <v>1224</v>
      </c>
      <c r="I17" s="19"/>
      <c r="J17" s="15">
        <v>219</v>
      </c>
      <c r="K17" s="16"/>
      <c r="L17" s="17">
        <v>286</v>
      </c>
      <c r="M17" s="16"/>
      <c r="N17" s="18">
        <f t="shared" si="0"/>
        <v>505</v>
      </c>
      <c r="O17" s="19"/>
      <c r="P17" s="20">
        <f t="shared" si="1"/>
        <v>0.37055837563451777</v>
      </c>
      <c r="Q17" s="21"/>
      <c r="R17" s="22">
        <f t="shared" si="2"/>
        <v>0.4518167456556082</v>
      </c>
      <c r="S17" s="21"/>
      <c r="T17" s="23">
        <f t="shared" si="3"/>
        <v>0.4125816993464052</v>
      </c>
      <c r="U17" s="24"/>
    </row>
    <row r="18" spans="1:21" ht="17.25" customHeight="1">
      <c r="A18" s="14" t="s">
        <v>24</v>
      </c>
      <c r="B18" s="15">
        <v>537</v>
      </c>
      <c r="C18" s="16"/>
      <c r="D18" s="17">
        <v>590</v>
      </c>
      <c r="E18" s="16"/>
      <c r="F18" s="17">
        <v>554</v>
      </c>
      <c r="G18" s="16"/>
      <c r="H18" s="18">
        <f t="shared" si="4"/>
        <v>1144</v>
      </c>
      <c r="I18" s="19"/>
      <c r="J18" s="15">
        <v>243</v>
      </c>
      <c r="K18" s="16"/>
      <c r="L18" s="17">
        <v>281</v>
      </c>
      <c r="M18" s="16"/>
      <c r="N18" s="18">
        <f t="shared" si="0"/>
        <v>524</v>
      </c>
      <c r="O18" s="19"/>
      <c r="P18" s="20">
        <f t="shared" si="1"/>
        <v>0.411864406779661</v>
      </c>
      <c r="Q18" s="21"/>
      <c r="R18" s="22">
        <f t="shared" si="2"/>
        <v>0.5072202166064982</v>
      </c>
      <c r="S18" s="21"/>
      <c r="T18" s="23">
        <f t="shared" si="3"/>
        <v>0.458041958041958</v>
      </c>
      <c r="U18" s="24"/>
    </row>
    <row r="19" spans="1:21" ht="17.25" customHeight="1">
      <c r="A19" s="14" t="s">
        <v>25</v>
      </c>
      <c r="B19" s="15">
        <v>152</v>
      </c>
      <c r="C19" s="16"/>
      <c r="D19" s="17">
        <v>134</v>
      </c>
      <c r="E19" s="16"/>
      <c r="F19" s="17">
        <v>147</v>
      </c>
      <c r="G19" s="16"/>
      <c r="H19" s="18">
        <f t="shared" si="4"/>
        <v>281</v>
      </c>
      <c r="I19" s="19"/>
      <c r="J19" s="15">
        <v>71</v>
      </c>
      <c r="K19" s="16"/>
      <c r="L19" s="17">
        <v>95</v>
      </c>
      <c r="M19" s="16"/>
      <c r="N19" s="18">
        <f t="shared" si="0"/>
        <v>166</v>
      </c>
      <c r="O19" s="19"/>
      <c r="P19" s="20">
        <f t="shared" si="1"/>
        <v>0.5298507462686567</v>
      </c>
      <c r="Q19" s="21"/>
      <c r="R19" s="22">
        <f t="shared" si="2"/>
        <v>0.6462585034013606</v>
      </c>
      <c r="S19" s="21"/>
      <c r="T19" s="23">
        <f t="shared" si="3"/>
        <v>0.5907473309608541</v>
      </c>
      <c r="U19" s="24"/>
    </row>
    <row r="20" spans="1:21" ht="17.25" customHeight="1">
      <c r="A20" s="14" t="s">
        <v>26</v>
      </c>
      <c r="B20" s="15">
        <v>538</v>
      </c>
      <c r="C20" s="16"/>
      <c r="D20" s="17">
        <v>620</v>
      </c>
      <c r="E20" s="16"/>
      <c r="F20" s="17">
        <v>630</v>
      </c>
      <c r="G20" s="16"/>
      <c r="H20" s="18">
        <f>D20+F20</f>
        <v>1250</v>
      </c>
      <c r="I20" s="19"/>
      <c r="J20" s="15">
        <v>236</v>
      </c>
      <c r="K20" s="16"/>
      <c r="L20" s="17">
        <v>265</v>
      </c>
      <c r="M20" s="16"/>
      <c r="N20" s="18">
        <f t="shared" si="0"/>
        <v>501</v>
      </c>
      <c r="O20" s="19"/>
      <c r="P20" s="20">
        <f t="shared" si="1"/>
        <v>0.38064516129032255</v>
      </c>
      <c r="Q20" s="21"/>
      <c r="R20" s="22">
        <f t="shared" si="2"/>
        <v>0.42063492063492064</v>
      </c>
      <c r="S20" s="21"/>
      <c r="T20" s="23">
        <f t="shared" si="3"/>
        <v>0.4008</v>
      </c>
      <c r="U20" s="24"/>
    </row>
    <row r="21" spans="1:21" ht="17.25" customHeight="1">
      <c r="A21" s="14" t="s">
        <v>27</v>
      </c>
      <c r="B21" s="15">
        <v>194</v>
      </c>
      <c r="C21" s="16"/>
      <c r="D21" s="17">
        <v>183</v>
      </c>
      <c r="E21" s="16"/>
      <c r="F21" s="17">
        <v>205</v>
      </c>
      <c r="G21" s="16"/>
      <c r="H21" s="18">
        <f t="shared" si="4"/>
        <v>388</v>
      </c>
      <c r="I21" s="19"/>
      <c r="J21" s="15">
        <v>72</v>
      </c>
      <c r="K21" s="16"/>
      <c r="L21" s="17">
        <v>85</v>
      </c>
      <c r="M21" s="16"/>
      <c r="N21" s="18">
        <f t="shared" si="0"/>
        <v>157</v>
      </c>
      <c r="O21" s="19"/>
      <c r="P21" s="20">
        <f t="shared" si="1"/>
        <v>0.39344262295081966</v>
      </c>
      <c r="Q21" s="21"/>
      <c r="R21" s="22">
        <f t="shared" si="2"/>
        <v>0.4146341463414634</v>
      </c>
      <c r="S21" s="21"/>
      <c r="T21" s="23">
        <f t="shared" si="3"/>
        <v>0.40463917525773196</v>
      </c>
      <c r="U21" s="24"/>
    </row>
    <row r="22" spans="1:21" ht="17.25" customHeight="1">
      <c r="A22" s="14" t="s">
        <v>28</v>
      </c>
      <c r="B22" s="15">
        <v>209</v>
      </c>
      <c r="C22" s="16"/>
      <c r="D22" s="17">
        <v>216</v>
      </c>
      <c r="E22" s="16"/>
      <c r="F22" s="17">
        <v>196</v>
      </c>
      <c r="G22" s="16"/>
      <c r="H22" s="18">
        <f t="shared" si="4"/>
        <v>412</v>
      </c>
      <c r="I22" s="19"/>
      <c r="J22" s="15">
        <v>82</v>
      </c>
      <c r="K22" s="16"/>
      <c r="L22" s="17">
        <v>105</v>
      </c>
      <c r="M22" s="16"/>
      <c r="N22" s="18">
        <f t="shared" si="0"/>
        <v>187</v>
      </c>
      <c r="O22" s="19"/>
      <c r="P22" s="20">
        <f t="shared" si="1"/>
        <v>0.37962962962962965</v>
      </c>
      <c r="Q22" s="21"/>
      <c r="R22" s="22">
        <f t="shared" si="2"/>
        <v>0.5357142857142857</v>
      </c>
      <c r="S22" s="21"/>
      <c r="T22" s="23">
        <f t="shared" si="3"/>
        <v>0.4538834951456311</v>
      </c>
      <c r="U22" s="24"/>
    </row>
    <row r="23" spans="1:21" ht="18.75" customHeight="1">
      <c r="A23" s="14" t="s">
        <v>29</v>
      </c>
      <c r="B23" s="15">
        <v>141</v>
      </c>
      <c r="C23" s="16"/>
      <c r="D23" s="17">
        <v>126</v>
      </c>
      <c r="E23" s="16"/>
      <c r="F23" s="17">
        <v>157</v>
      </c>
      <c r="G23" s="16"/>
      <c r="H23" s="18">
        <f t="shared" si="4"/>
        <v>283</v>
      </c>
      <c r="I23" s="19"/>
      <c r="J23" s="15">
        <v>66</v>
      </c>
      <c r="K23" s="16"/>
      <c r="L23" s="17">
        <v>87</v>
      </c>
      <c r="M23" s="16"/>
      <c r="N23" s="18">
        <f t="shared" si="0"/>
        <v>153</v>
      </c>
      <c r="O23" s="19"/>
      <c r="P23" s="20">
        <f t="shared" si="1"/>
        <v>0.5238095238095238</v>
      </c>
      <c r="Q23" s="21"/>
      <c r="R23" s="22">
        <f t="shared" si="2"/>
        <v>0.554140127388535</v>
      </c>
      <c r="S23" s="21"/>
      <c r="T23" s="23">
        <f t="shared" si="3"/>
        <v>0.5406360424028268</v>
      </c>
      <c r="U23" s="24"/>
    </row>
    <row r="24" spans="1:21" ht="17.25" customHeight="1">
      <c r="A24" s="25" t="s">
        <v>30</v>
      </c>
      <c r="B24" s="26">
        <v>159</v>
      </c>
      <c r="C24" s="27"/>
      <c r="D24" s="28">
        <v>135</v>
      </c>
      <c r="E24" s="27"/>
      <c r="F24" s="28">
        <v>157</v>
      </c>
      <c r="G24" s="27"/>
      <c r="H24" s="29">
        <f t="shared" si="4"/>
        <v>292</v>
      </c>
      <c r="I24" s="30"/>
      <c r="J24" s="31">
        <v>68</v>
      </c>
      <c r="K24" s="32"/>
      <c r="L24" s="33">
        <v>96</v>
      </c>
      <c r="M24" s="32"/>
      <c r="N24" s="34">
        <f t="shared" si="0"/>
        <v>164</v>
      </c>
      <c r="O24" s="35"/>
      <c r="P24" s="36">
        <f t="shared" si="1"/>
        <v>0.5037037037037037</v>
      </c>
      <c r="Q24" s="37"/>
      <c r="R24" s="38">
        <f t="shared" si="2"/>
        <v>0.6114649681528662</v>
      </c>
      <c r="S24" s="37"/>
      <c r="T24" s="39">
        <f t="shared" si="3"/>
        <v>0.5616438356164384</v>
      </c>
      <c r="U24" s="40"/>
    </row>
    <row r="25" spans="1:21" ht="17.25" customHeight="1">
      <c r="A25" s="3" t="s">
        <v>31</v>
      </c>
      <c r="B25" s="4">
        <v>237</v>
      </c>
      <c r="C25" s="5"/>
      <c r="D25" s="6">
        <v>191</v>
      </c>
      <c r="E25" s="5"/>
      <c r="F25" s="6">
        <v>239</v>
      </c>
      <c r="G25" s="5"/>
      <c r="H25" s="7">
        <f t="shared" si="4"/>
        <v>430</v>
      </c>
      <c r="I25" s="41"/>
      <c r="J25" s="4">
        <v>95</v>
      </c>
      <c r="K25" s="5"/>
      <c r="L25" s="6">
        <v>147</v>
      </c>
      <c r="M25" s="5"/>
      <c r="N25" s="7">
        <f t="shared" si="0"/>
        <v>242</v>
      </c>
      <c r="O25" s="8"/>
      <c r="P25" s="9">
        <f t="shared" si="1"/>
        <v>0.4973821989528796</v>
      </c>
      <c r="Q25" s="10"/>
      <c r="R25" s="11">
        <f t="shared" si="2"/>
        <v>0.6150627615062761</v>
      </c>
      <c r="S25" s="10"/>
      <c r="T25" s="12">
        <f t="shared" si="3"/>
        <v>0.5627906976744186</v>
      </c>
      <c r="U25" s="13"/>
    </row>
    <row r="26" spans="1:21" ht="17.25" customHeight="1">
      <c r="A26" s="14" t="s">
        <v>32</v>
      </c>
      <c r="B26" s="15">
        <v>485</v>
      </c>
      <c r="C26" s="16"/>
      <c r="D26" s="17">
        <v>437</v>
      </c>
      <c r="E26" s="16"/>
      <c r="F26" s="17">
        <v>495</v>
      </c>
      <c r="G26" s="16"/>
      <c r="H26" s="18">
        <f t="shared" si="4"/>
        <v>932</v>
      </c>
      <c r="I26" s="42"/>
      <c r="J26" s="15">
        <v>190</v>
      </c>
      <c r="K26" s="16"/>
      <c r="L26" s="43">
        <v>249</v>
      </c>
      <c r="M26" s="16"/>
      <c r="N26" s="18">
        <f t="shared" si="0"/>
        <v>439</v>
      </c>
      <c r="O26" s="19"/>
      <c r="P26" s="20">
        <f t="shared" si="1"/>
        <v>0.43478260869565216</v>
      </c>
      <c r="Q26" s="21"/>
      <c r="R26" s="22">
        <f t="shared" si="2"/>
        <v>0.503030303030303</v>
      </c>
      <c r="S26" s="21"/>
      <c r="T26" s="23">
        <f t="shared" si="3"/>
        <v>0.47103004291845496</v>
      </c>
      <c r="U26" s="24"/>
    </row>
    <row r="27" spans="1:21" ht="17.25" customHeight="1">
      <c r="A27" s="14" t="s">
        <v>33</v>
      </c>
      <c r="B27" s="15">
        <v>236</v>
      </c>
      <c r="C27" s="16"/>
      <c r="D27" s="17">
        <v>229</v>
      </c>
      <c r="E27" s="16"/>
      <c r="F27" s="17">
        <v>232</v>
      </c>
      <c r="G27" s="16"/>
      <c r="H27" s="18">
        <f t="shared" si="4"/>
        <v>461</v>
      </c>
      <c r="I27" s="42"/>
      <c r="J27" s="15">
        <v>129</v>
      </c>
      <c r="K27" s="16"/>
      <c r="L27" s="17">
        <v>153</v>
      </c>
      <c r="M27" s="16"/>
      <c r="N27" s="18">
        <f t="shared" si="0"/>
        <v>282</v>
      </c>
      <c r="O27" s="19"/>
      <c r="P27" s="20">
        <f t="shared" si="1"/>
        <v>0.5633187772925764</v>
      </c>
      <c r="Q27" s="21"/>
      <c r="R27" s="22">
        <f t="shared" si="2"/>
        <v>0.6594827586206896</v>
      </c>
      <c r="S27" s="21"/>
      <c r="T27" s="23">
        <f t="shared" si="3"/>
        <v>0.6117136659436009</v>
      </c>
      <c r="U27" s="24"/>
    </row>
    <row r="28" spans="1:21" ht="17.25" customHeight="1">
      <c r="A28" s="44" t="s">
        <v>34</v>
      </c>
      <c r="B28" s="26">
        <v>312</v>
      </c>
      <c r="C28" s="27"/>
      <c r="D28" s="28">
        <v>281</v>
      </c>
      <c r="E28" s="27"/>
      <c r="F28" s="28">
        <v>277</v>
      </c>
      <c r="G28" s="27"/>
      <c r="H28" s="29">
        <f t="shared" si="4"/>
        <v>558</v>
      </c>
      <c r="I28" s="45"/>
      <c r="J28" s="26">
        <v>136</v>
      </c>
      <c r="K28" s="27"/>
      <c r="L28" s="28">
        <v>148</v>
      </c>
      <c r="M28" s="27"/>
      <c r="N28" s="29">
        <f t="shared" si="0"/>
        <v>284</v>
      </c>
      <c r="O28" s="30"/>
      <c r="P28" s="46">
        <f t="shared" si="1"/>
        <v>0.48398576512455516</v>
      </c>
      <c r="Q28" s="47"/>
      <c r="R28" s="48">
        <f t="shared" si="2"/>
        <v>0.5342960288808665</v>
      </c>
      <c r="S28" s="47"/>
      <c r="T28" s="49">
        <f t="shared" si="3"/>
        <v>0.5089605734767025</v>
      </c>
      <c r="U28" s="50"/>
    </row>
    <row r="29" spans="1:21" ht="17.25" customHeight="1">
      <c r="A29" s="51" t="s">
        <v>38</v>
      </c>
      <c r="B29" s="4">
        <v>894</v>
      </c>
      <c r="C29" s="5"/>
      <c r="D29" s="6">
        <v>864</v>
      </c>
      <c r="E29" s="5"/>
      <c r="F29" s="6">
        <v>964</v>
      </c>
      <c r="G29" s="5"/>
      <c r="H29" s="7">
        <f t="shared" si="4"/>
        <v>1828</v>
      </c>
      <c r="I29" s="52"/>
      <c r="J29" s="53">
        <v>291</v>
      </c>
      <c r="K29" s="54"/>
      <c r="L29" s="55">
        <v>431</v>
      </c>
      <c r="M29" s="54"/>
      <c r="N29" s="56">
        <f t="shared" si="0"/>
        <v>722</v>
      </c>
      <c r="O29" s="52"/>
      <c r="P29" s="57">
        <f t="shared" si="1"/>
        <v>0.3368055555555556</v>
      </c>
      <c r="Q29" s="58"/>
      <c r="R29" s="59">
        <f t="shared" si="2"/>
        <v>0.4470954356846473</v>
      </c>
      <c r="S29" s="58"/>
      <c r="T29" s="59">
        <f t="shared" si="3"/>
        <v>0.3949671772428884</v>
      </c>
      <c r="U29" s="60"/>
    </row>
    <row r="30" spans="1:21" ht="17.25" customHeight="1">
      <c r="A30" s="14" t="s">
        <v>39</v>
      </c>
      <c r="B30" s="15">
        <v>183</v>
      </c>
      <c r="C30" s="16"/>
      <c r="D30" s="17">
        <v>192</v>
      </c>
      <c r="E30" s="16"/>
      <c r="F30" s="17">
        <v>210</v>
      </c>
      <c r="G30" s="16"/>
      <c r="H30" s="18">
        <f t="shared" si="4"/>
        <v>402</v>
      </c>
      <c r="I30" s="19"/>
      <c r="J30" s="61">
        <v>78</v>
      </c>
      <c r="K30" s="16"/>
      <c r="L30" s="17">
        <v>98</v>
      </c>
      <c r="M30" s="16"/>
      <c r="N30" s="18">
        <f t="shared" si="0"/>
        <v>176</v>
      </c>
      <c r="O30" s="19"/>
      <c r="P30" s="23">
        <f t="shared" si="1"/>
        <v>0.40625</v>
      </c>
      <c r="Q30" s="21"/>
      <c r="R30" s="22">
        <f t="shared" si="2"/>
        <v>0.4666666666666667</v>
      </c>
      <c r="S30" s="21"/>
      <c r="T30" s="22">
        <f t="shared" si="3"/>
        <v>0.43781094527363185</v>
      </c>
      <c r="U30" s="24"/>
    </row>
    <row r="31" spans="1:21" ht="17.25" customHeight="1">
      <c r="A31" s="14" t="s">
        <v>35</v>
      </c>
      <c r="B31" s="15">
        <v>224</v>
      </c>
      <c r="C31" s="16"/>
      <c r="D31" s="17">
        <v>210</v>
      </c>
      <c r="E31" s="16"/>
      <c r="F31" s="17">
        <v>235</v>
      </c>
      <c r="G31" s="16"/>
      <c r="H31" s="18">
        <f>D31+F31</f>
        <v>445</v>
      </c>
      <c r="I31" s="19"/>
      <c r="J31" s="61">
        <v>97</v>
      </c>
      <c r="K31" s="16"/>
      <c r="L31" s="17">
        <v>143</v>
      </c>
      <c r="M31" s="16"/>
      <c r="N31" s="18">
        <f t="shared" si="0"/>
        <v>240</v>
      </c>
      <c r="O31" s="19"/>
      <c r="P31" s="23">
        <f t="shared" si="1"/>
        <v>0.46190476190476193</v>
      </c>
      <c r="Q31" s="21"/>
      <c r="R31" s="22">
        <f t="shared" si="2"/>
        <v>0.6085106382978723</v>
      </c>
      <c r="S31" s="21"/>
      <c r="T31" s="22">
        <f t="shared" si="3"/>
        <v>0.5393258426966292</v>
      </c>
      <c r="U31" s="24"/>
    </row>
    <row r="32" spans="1:21" ht="17.25" customHeight="1">
      <c r="A32" s="14" t="s">
        <v>36</v>
      </c>
      <c r="B32" s="15">
        <v>180</v>
      </c>
      <c r="C32" s="16"/>
      <c r="D32" s="17">
        <v>155</v>
      </c>
      <c r="E32" s="16"/>
      <c r="F32" s="17">
        <v>175</v>
      </c>
      <c r="G32" s="16"/>
      <c r="H32" s="18">
        <f t="shared" si="4"/>
        <v>330</v>
      </c>
      <c r="I32" s="19"/>
      <c r="J32" s="61">
        <v>85</v>
      </c>
      <c r="K32" s="16"/>
      <c r="L32" s="17">
        <v>113</v>
      </c>
      <c r="M32" s="16"/>
      <c r="N32" s="18">
        <f t="shared" si="0"/>
        <v>198</v>
      </c>
      <c r="O32" s="19"/>
      <c r="P32" s="23">
        <f t="shared" si="1"/>
        <v>0.5483870967741935</v>
      </c>
      <c r="Q32" s="21"/>
      <c r="R32" s="22">
        <f t="shared" si="2"/>
        <v>0.6457142857142857</v>
      </c>
      <c r="S32" s="21"/>
      <c r="T32" s="22">
        <f t="shared" si="3"/>
        <v>0.6</v>
      </c>
      <c r="U32" s="24"/>
    </row>
    <row r="33" spans="1:21" ht="17.25" customHeight="1" thickBot="1">
      <c r="A33" s="62" t="s">
        <v>40</v>
      </c>
      <c r="B33" s="63">
        <v>257</v>
      </c>
      <c r="C33" s="64"/>
      <c r="D33" s="65">
        <v>217</v>
      </c>
      <c r="E33" s="64"/>
      <c r="F33" s="65">
        <v>219</v>
      </c>
      <c r="G33" s="64"/>
      <c r="H33" s="66">
        <f t="shared" si="4"/>
        <v>436</v>
      </c>
      <c r="I33" s="67"/>
      <c r="J33" s="68">
        <v>128</v>
      </c>
      <c r="K33" s="69"/>
      <c r="L33" s="70">
        <v>134</v>
      </c>
      <c r="M33" s="69"/>
      <c r="N33" s="71">
        <f t="shared" si="0"/>
        <v>262</v>
      </c>
      <c r="O33" s="72"/>
      <c r="P33" s="73">
        <f t="shared" si="1"/>
        <v>0.5898617511520737</v>
      </c>
      <c r="Q33" s="74"/>
      <c r="R33" s="75">
        <f t="shared" si="2"/>
        <v>0.6118721461187214</v>
      </c>
      <c r="S33" s="74"/>
      <c r="T33" s="76">
        <f t="shared" si="3"/>
        <v>0.6009174311926605</v>
      </c>
      <c r="U33" s="77"/>
    </row>
    <row r="34" spans="1:21" ht="19.5" customHeight="1" thickBot="1" thickTop="1">
      <c r="A34" s="78" t="s">
        <v>37</v>
      </c>
      <c r="B34" s="79">
        <f>SUM(B5:B33)</f>
        <v>15371</v>
      </c>
      <c r="C34" s="80"/>
      <c r="D34" s="81">
        <f>SUM(D5:D33)</f>
        <v>15352</v>
      </c>
      <c r="E34" s="80"/>
      <c r="F34" s="81">
        <f>SUM(F5:F33)</f>
        <v>16573</v>
      </c>
      <c r="G34" s="80"/>
      <c r="H34" s="81">
        <f>SUM(H5:H33)</f>
        <v>31925</v>
      </c>
      <c r="I34" s="79"/>
      <c r="J34" s="82">
        <f>SUM(J5:J33)</f>
        <v>5665</v>
      </c>
      <c r="K34" s="80"/>
      <c r="L34" s="81">
        <f>SUM(L5:L33)</f>
        <v>7580</v>
      </c>
      <c r="M34" s="80"/>
      <c r="N34" s="81">
        <f>SUM(N5:N33)</f>
        <v>13245</v>
      </c>
      <c r="O34" s="83"/>
      <c r="P34" s="84">
        <f t="shared" si="1"/>
        <v>0.3690072954663887</v>
      </c>
      <c r="Q34" s="85"/>
      <c r="R34" s="86">
        <f t="shared" si="2"/>
        <v>0.45737042177034937</v>
      </c>
      <c r="S34" s="85"/>
      <c r="T34" s="87">
        <f t="shared" si="3"/>
        <v>0.4148786217697729</v>
      </c>
      <c r="U34" s="88"/>
    </row>
  </sheetData>
  <sheetProtection/>
  <mergeCells count="18">
    <mergeCell ref="R4:S4"/>
    <mergeCell ref="T4:U4"/>
    <mergeCell ref="F4:G4"/>
    <mergeCell ref="H4:I4"/>
    <mergeCell ref="J4:K4"/>
    <mergeCell ref="L4:M4"/>
    <mergeCell ref="N4:O4"/>
    <mergeCell ref="P4:Q4"/>
    <mergeCell ref="A1:C1"/>
    <mergeCell ref="D1:O1"/>
    <mergeCell ref="P1:U1"/>
    <mergeCell ref="A2:A4"/>
    <mergeCell ref="B2:U2"/>
    <mergeCell ref="B3:C4"/>
    <mergeCell ref="D3:I3"/>
    <mergeCell ref="J3:O3"/>
    <mergeCell ref="P3:U3"/>
    <mergeCell ref="D4:E4"/>
  </mergeCells>
  <printOptions horizontalCentered="1" verticalCentered="1"/>
  <pageMargins left="0.1968503937007874" right="0.1968503937007874" top="0.3937007874015748" bottom="0.1968503937007874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34"/>
  <sheetViews>
    <sheetView tabSelected="1" zoomScale="85" zoomScaleNormal="85" zoomScalePageLayoutView="0" workbookViewId="0" topLeftCell="A1">
      <selection activeCell="B5" sqref="B5"/>
    </sheetView>
  </sheetViews>
  <sheetFormatPr defaultColWidth="9.00390625" defaultRowHeight="13.5"/>
  <cols>
    <col min="1" max="1" width="10.625" style="2" customWidth="1"/>
    <col min="2" max="2" width="9.25390625" style="1" customWidth="1"/>
    <col min="3" max="3" width="0.875" style="1" customWidth="1"/>
    <col min="4" max="4" width="9.25390625" style="1" customWidth="1"/>
    <col min="5" max="5" width="0.875" style="1" customWidth="1"/>
    <col min="6" max="6" width="9.25390625" style="1" customWidth="1"/>
    <col min="7" max="7" width="0.875" style="1" customWidth="1"/>
    <col min="8" max="8" width="9.25390625" style="1" customWidth="1"/>
    <col min="9" max="9" width="0.875" style="1" customWidth="1"/>
    <col min="10" max="10" width="9.25390625" style="1" customWidth="1"/>
    <col min="11" max="11" width="0.875" style="1" customWidth="1"/>
    <col min="12" max="12" width="9.25390625" style="1" customWidth="1"/>
    <col min="13" max="13" width="0.875" style="1" customWidth="1"/>
    <col min="14" max="14" width="9.25390625" style="1" customWidth="1"/>
    <col min="15" max="15" width="0.875" style="1" customWidth="1"/>
    <col min="16" max="16" width="9.25390625" style="1" customWidth="1"/>
    <col min="17" max="17" width="0.875" style="1" customWidth="1"/>
    <col min="18" max="18" width="9.25390625" style="1" customWidth="1"/>
    <col min="19" max="19" width="0.875" style="1" customWidth="1"/>
    <col min="20" max="20" width="9.25390625" style="1" customWidth="1"/>
    <col min="21" max="21" width="0.875" style="1" customWidth="1"/>
    <col min="22" max="16384" width="9.00390625" style="1" customWidth="1"/>
  </cols>
  <sheetData>
    <row r="1" spans="1:21" ht="19.5" customHeight="1">
      <c r="A1" s="89" t="s">
        <v>0</v>
      </c>
      <c r="B1" s="90"/>
      <c r="C1" s="90"/>
      <c r="D1" s="90" t="s">
        <v>1</v>
      </c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1" t="s">
        <v>49</v>
      </c>
      <c r="Q1" s="91"/>
      <c r="R1" s="91"/>
      <c r="S1" s="91"/>
      <c r="T1" s="91"/>
      <c r="U1" s="92"/>
    </row>
    <row r="2" spans="1:21" ht="17.25" customHeight="1">
      <c r="A2" s="93" t="s">
        <v>2</v>
      </c>
      <c r="B2" s="96" t="s">
        <v>3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8"/>
    </row>
    <row r="3" spans="1:21" ht="17.25" customHeight="1">
      <c r="A3" s="94"/>
      <c r="B3" s="99" t="s">
        <v>4</v>
      </c>
      <c r="C3" s="100"/>
      <c r="D3" s="103" t="s">
        <v>5</v>
      </c>
      <c r="E3" s="104"/>
      <c r="F3" s="104"/>
      <c r="G3" s="104"/>
      <c r="H3" s="104"/>
      <c r="I3" s="105"/>
      <c r="J3" s="106" t="s">
        <v>6</v>
      </c>
      <c r="K3" s="104"/>
      <c r="L3" s="104"/>
      <c r="M3" s="104"/>
      <c r="N3" s="104"/>
      <c r="O3" s="105"/>
      <c r="P3" s="106" t="s">
        <v>7</v>
      </c>
      <c r="Q3" s="104"/>
      <c r="R3" s="104"/>
      <c r="S3" s="104"/>
      <c r="T3" s="104"/>
      <c r="U3" s="105"/>
    </row>
    <row r="4" spans="1:21" ht="17.25" customHeight="1">
      <c r="A4" s="95"/>
      <c r="B4" s="101"/>
      <c r="C4" s="102"/>
      <c r="D4" s="107" t="s">
        <v>8</v>
      </c>
      <c r="E4" s="108"/>
      <c r="F4" s="107" t="s">
        <v>9</v>
      </c>
      <c r="G4" s="108"/>
      <c r="H4" s="109" t="s">
        <v>10</v>
      </c>
      <c r="I4" s="111"/>
      <c r="J4" s="112" t="s">
        <v>8</v>
      </c>
      <c r="K4" s="110"/>
      <c r="L4" s="109" t="s">
        <v>9</v>
      </c>
      <c r="M4" s="110"/>
      <c r="N4" s="109" t="s">
        <v>10</v>
      </c>
      <c r="O4" s="111"/>
      <c r="P4" s="112" t="s">
        <v>8</v>
      </c>
      <c r="Q4" s="110"/>
      <c r="R4" s="109" t="s">
        <v>9</v>
      </c>
      <c r="S4" s="110"/>
      <c r="T4" s="109" t="s">
        <v>10</v>
      </c>
      <c r="U4" s="111"/>
    </row>
    <row r="5" spans="1:21" ht="17.25" customHeight="1">
      <c r="A5" s="3" t="s">
        <v>11</v>
      </c>
      <c r="B5" s="4">
        <v>3771</v>
      </c>
      <c r="C5" s="5"/>
      <c r="D5" s="6">
        <v>3909</v>
      </c>
      <c r="E5" s="5"/>
      <c r="F5" s="6">
        <v>4077</v>
      </c>
      <c r="G5" s="5"/>
      <c r="H5" s="7">
        <f>D5+F5</f>
        <v>7986</v>
      </c>
      <c r="I5" s="8"/>
      <c r="J5" s="4">
        <v>1115</v>
      </c>
      <c r="K5" s="5"/>
      <c r="L5" s="6">
        <v>1506</v>
      </c>
      <c r="M5" s="5"/>
      <c r="N5" s="7">
        <f aca="true" t="shared" si="0" ref="N5:N33">J5+L5</f>
        <v>2621</v>
      </c>
      <c r="O5" s="8"/>
      <c r="P5" s="9">
        <f aca="true" t="shared" si="1" ref="P5:P34">J5/D5</f>
        <v>0.2852391916091072</v>
      </c>
      <c r="Q5" s="10"/>
      <c r="R5" s="11">
        <f aca="true" t="shared" si="2" ref="R5:R34">L5/F5</f>
        <v>0.36938925680647533</v>
      </c>
      <c r="S5" s="10"/>
      <c r="T5" s="12">
        <f aca="true" t="shared" si="3" ref="T5:T34">N5/H5</f>
        <v>0.3281993488605059</v>
      </c>
      <c r="U5" s="13"/>
    </row>
    <row r="6" spans="1:21" ht="17.25" customHeight="1">
      <c r="A6" s="14" t="s">
        <v>12</v>
      </c>
      <c r="B6" s="15">
        <v>812</v>
      </c>
      <c r="C6" s="16"/>
      <c r="D6" s="17">
        <v>704</v>
      </c>
      <c r="E6" s="16"/>
      <c r="F6" s="17">
        <v>813</v>
      </c>
      <c r="G6" s="16"/>
      <c r="H6" s="18">
        <f>D6+F6</f>
        <v>1517</v>
      </c>
      <c r="I6" s="19"/>
      <c r="J6" s="15">
        <v>309</v>
      </c>
      <c r="K6" s="16"/>
      <c r="L6" s="17">
        <v>440</v>
      </c>
      <c r="M6" s="16"/>
      <c r="N6" s="18">
        <f t="shared" si="0"/>
        <v>749</v>
      </c>
      <c r="O6" s="19"/>
      <c r="P6" s="20">
        <f t="shared" si="1"/>
        <v>0.43892045454545453</v>
      </c>
      <c r="Q6" s="21"/>
      <c r="R6" s="22">
        <f t="shared" si="2"/>
        <v>0.5412054120541205</v>
      </c>
      <c r="S6" s="21"/>
      <c r="T6" s="23">
        <f t="shared" si="3"/>
        <v>0.4937376400791035</v>
      </c>
      <c r="U6" s="24"/>
    </row>
    <row r="7" spans="1:21" ht="17.25" customHeight="1">
      <c r="A7" s="14" t="s">
        <v>13</v>
      </c>
      <c r="B7" s="15">
        <v>295</v>
      </c>
      <c r="C7" s="16"/>
      <c r="D7" s="17">
        <v>273</v>
      </c>
      <c r="E7" s="16"/>
      <c r="F7" s="17">
        <v>319</v>
      </c>
      <c r="G7" s="16"/>
      <c r="H7" s="18">
        <f>D7+F7</f>
        <v>592</v>
      </c>
      <c r="I7" s="19"/>
      <c r="J7" s="15">
        <v>134</v>
      </c>
      <c r="K7" s="16"/>
      <c r="L7" s="17">
        <v>180</v>
      </c>
      <c r="M7" s="16"/>
      <c r="N7" s="18">
        <f t="shared" si="0"/>
        <v>314</v>
      </c>
      <c r="O7" s="19"/>
      <c r="P7" s="20">
        <f t="shared" si="1"/>
        <v>0.4908424908424908</v>
      </c>
      <c r="Q7" s="21"/>
      <c r="R7" s="22">
        <f t="shared" si="2"/>
        <v>0.5642633228840125</v>
      </c>
      <c r="S7" s="21"/>
      <c r="T7" s="23">
        <f t="shared" si="3"/>
        <v>0.5304054054054054</v>
      </c>
      <c r="U7" s="24"/>
    </row>
    <row r="8" spans="1:21" ht="17.25" customHeight="1">
      <c r="A8" s="14" t="s">
        <v>14</v>
      </c>
      <c r="B8" s="15">
        <v>234</v>
      </c>
      <c r="C8" s="16"/>
      <c r="D8" s="17">
        <v>222</v>
      </c>
      <c r="E8" s="16"/>
      <c r="F8" s="17">
        <v>253</v>
      </c>
      <c r="G8" s="16"/>
      <c r="H8" s="18">
        <f aca="true" t="shared" si="4" ref="H8:H33">D8+F8</f>
        <v>475</v>
      </c>
      <c r="I8" s="19"/>
      <c r="J8" s="15">
        <v>119</v>
      </c>
      <c r="K8" s="16"/>
      <c r="L8" s="17">
        <v>149</v>
      </c>
      <c r="M8" s="16"/>
      <c r="N8" s="18">
        <f t="shared" si="0"/>
        <v>268</v>
      </c>
      <c r="O8" s="19"/>
      <c r="P8" s="20">
        <f t="shared" si="1"/>
        <v>0.536036036036036</v>
      </c>
      <c r="Q8" s="21"/>
      <c r="R8" s="22">
        <f t="shared" si="2"/>
        <v>0.5889328063241107</v>
      </c>
      <c r="S8" s="21"/>
      <c r="T8" s="23">
        <f t="shared" si="3"/>
        <v>0.5642105263157895</v>
      </c>
      <c r="U8" s="24"/>
    </row>
    <row r="9" spans="1:21" ht="17.25" customHeight="1">
      <c r="A9" s="14" t="s">
        <v>15</v>
      </c>
      <c r="B9" s="15">
        <v>81</v>
      </c>
      <c r="C9" s="16"/>
      <c r="D9" s="17">
        <v>75</v>
      </c>
      <c r="E9" s="16"/>
      <c r="F9" s="17">
        <v>97</v>
      </c>
      <c r="G9" s="16"/>
      <c r="H9" s="18">
        <f t="shared" si="4"/>
        <v>172</v>
      </c>
      <c r="I9" s="19"/>
      <c r="J9" s="15">
        <v>37</v>
      </c>
      <c r="K9" s="16"/>
      <c r="L9" s="17">
        <v>58</v>
      </c>
      <c r="M9" s="16"/>
      <c r="N9" s="18">
        <f t="shared" si="0"/>
        <v>95</v>
      </c>
      <c r="O9" s="19"/>
      <c r="P9" s="20">
        <f t="shared" si="1"/>
        <v>0.49333333333333335</v>
      </c>
      <c r="Q9" s="21"/>
      <c r="R9" s="22">
        <f t="shared" si="2"/>
        <v>0.5979381443298969</v>
      </c>
      <c r="S9" s="21"/>
      <c r="T9" s="23">
        <f t="shared" si="3"/>
        <v>0.5523255813953488</v>
      </c>
      <c r="U9" s="24"/>
    </row>
    <row r="10" spans="1:21" ht="17.25" customHeight="1">
      <c r="A10" s="14" t="s">
        <v>16</v>
      </c>
      <c r="B10" s="15">
        <v>134</v>
      </c>
      <c r="C10" s="16"/>
      <c r="D10" s="17">
        <v>123</v>
      </c>
      <c r="E10" s="16"/>
      <c r="F10" s="17">
        <v>145</v>
      </c>
      <c r="G10" s="16"/>
      <c r="H10" s="18">
        <f t="shared" si="4"/>
        <v>268</v>
      </c>
      <c r="I10" s="19"/>
      <c r="J10" s="15">
        <v>54</v>
      </c>
      <c r="K10" s="16"/>
      <c r="L10" s="17">
        <v>77</v>
      </c>
      <c r="M10" s="16"/>
      <c r="N10" s="18">
        <f t="shared" si="0"/>
        <v>131</v>
      </c>
      <c r="O10" s="19"/>
      <c r="P10" s="20">
        <f t="shared" si="1"/>
        <v>0.43902439024390244</v>
      </c>
      <c r="Q10" s="21"/>
      <c r="R10" s="22">
        <f t="shared" si="2"/>
        <v>0.5310344827586206</v>
      </c>
      <c r="S10" s="21"/>
      <c r="T10" s="23">
        <f t="shared" si="3"/>
        <v>0.48880597014925375</v>
      </c>
      <c r="U10" s="24"/>
    </row>
    <row r="11" spans="1:21" ht="17.25" customHeight="1">
      <c r="A11" s="14" t="s">
        <v>17</v>
      </c>
      <c r="B11" s="15">
        <v>213</v>
      </c>
      <c r="C11" s="16"/>
      <c r="D11" s="17">
        <v>185</v>
      </c>
      <c r="E11" s="16"/>
      <c r="F11" s="17">
        <v>215</v>
      </c>
      <c r="G11" s="16"/>
      <c r="H11" s="18">
        <f>D11+F11</f>
        <v>400</v>
      </c>
      <c r="I11" s="19"/>
      <c r="J11" s="15">
        <v>96</v>
      </c>
      <c r="K11" s="16"/>
      <c r="L11" s="17">
        <v>130</v>
      </c>
      <c r="M11" s="16"/>
      <c r="N11" s="18">
        <f t="shared" si="0"/>
        <v>226</v>
      </c>
      <c r="O11" s="19"/>
      <c r="P11" s="20">
        <f t="shared" si="1"/>
        <v>0.518918918918919</v>
      </c>
      <c r="Q11" s="21"/>
      <c r="R11" s="22">
        <f t="shared" si="2"/>
        <v>0.6046511627906976</v>
      </c>
      <c r="S11" s="21"/>
      <c r="T11" s="23">
        <f t="shared" si="3"/>
        <v>0.565</v>
      </c>
      <c r="U11" s="24"/>
    </row>
    <row r="12" spans="1:21" ht="17.25" customHeight="1">
      <c r="A12" s="14" t="s">
        <v>18</v>
      </c>
      <c r="B12" s="15">
        <v>192</v>
      </c>
      <c r="C12" s="16"/>
      <c r="D12" s="17">
        <v>195</v>
      </c>
      <c r="E12" s="16"/>
      <c r="F12" s="17">
        <v>230</v>
      </c>
      <c r="G12" s="16"/>
      <c r="H12" s="18">
        <f t="shared" si="4"/>
        <v>425</v>
      </c>
      <c r="I12" s="19"/>
      <c r="J12" s="15">
        <v>96</v>
      </c>
      <c r="K12" s="16"/>
      <c r="L12" s="17">
        <v>132</v>
      </c>
      <c r="M12" s="16"/>
      <c r="N12" s="18">
        <f t="shared" si="0"/>
        <v>228</v>
      </c>
      <c r="O12" s="19"/>
      <c r="P12" s="20">
        <f t="shared" si="1"/>
        <v>0.49230769230769234</v>
      </c>
      <c r="Q12" s="21"/>
      <c r="R12" s="22">
        <f t="shared" si="2"/>
        <v>0.5739130434782609</v>
      </c>
      <c r="S12" s="21"/>
      <c r="T12" s="23">
        <f t="shared" si="3"/>
        <v>0.5364705882352941</v>
      </c>
      <c r="U12" s="24"/>
    </row>
    <row r="13" spans="1:21" ht="17.25" customHeight="1">
      <c r="A13" s="14" t="s">
        <v>19</v>
      </c>
      <c r="B13" s="15">
        <v>507</v>
      </c>
      <c r="C13" s="16"/>
      <c r="D13" s="17">
        <v>535</v>
      </c>
      <c r="E13" s="16"/>
      <c r="F13" s="17">
        <v>584</v>
      </c>
      <c r="G13" s="16"/>
      <c r="H13" s="18">
        <f t="shared" si="4"/>
        <v>1119</v>
      </c>
      <c r="I13" s="19"/>
      <c r="J13" s="15">
        <v>195</v>
      </c>
      <c r="K13" s="16"/>
      <c r="L13" s="17">
        <v>281</v>
      </c>
      <c r="M13" s="16"/>
      <c r="N13" s="18">
        <f t="shared" si="0"/>
        <v>476</v>
      </c>
      <c r="O13" s="19"/>
      <c r="P13" s="20">
        <f t="shared" si="1"/>
        <v>0.3644859813084112</v>
      </c>
      <c r="Q13" s="21"/>
      <c r="R13" s="22">
        <f t="shared" si="2"/>
        <v>0.4811643835616438</v>
      </c>
      <c r="S13" s="21"/>
      <c r="T13" s="23">
        <f t="shared" si="3"/>
        <v>0.4253798033958892</v>
      </c>
      <c r="U13" s="24"/>
    </row>
    <row r="14" spans="1:21" ht="17.25" customHeight="1">
      <c r="A14" s="14" t="s">
        <v>20</v>
      </c>
      <c r="B14" s="15">
        <v>1771</v>
      </c>
      <c r="C14" s="16"/>
      <c r="D14" s="17">
        <v>1789</v>
      </c>
      <c r="E14" s="16"/>
      <c r="F14" s="17">
        <v>1972</v>
      </c>
      <c r="G14" s="16"/>
      <c r="H14" s="18">
        <f t="shared" si="4"/>
        <v>3761</v>
      </c>
      <c r="I14" s="19"/>
      <c r="J14" s="15">
        <v>614</v>
      </c>
      <c r="K14" s="16"/>
      <c r="L14" s="17">
        <v>861</v>
      </c>
      <c r="M14" s="16"/>
      <c r="N14" s="18">
        <f t="shared" si="0"/>
        <v>1475</v>
      </c>
      <c r="O14" s="19"/>
      <c r="P14" s="20">
        <f t="shared" si="1"/>
        <v>0.3432084963666853</v>
      </c>
      <c r="Q14" s="21"/>
      <c r="R14" s="22">
        <f t="shared" si="2"/>
        <v>0.4366125760649087</v>
      </c>
      <c r="S14" s="21"/>
      <c r="T14" s="23">
        <f t="shared" si="3"/>
        <v>0.3921829300717894</v>
      </c>
      <c r="U14" s="24"/>
    </row>
    <row r="15" spans="1:21" ht="17.25" customHeight="1">
      <c r="A15" s="14" t="s">
        <v>21</v>
      </c>
      <c r="B15" s="15">
        <v>475</v>
      </c>
      <c r="C15" s="16"/>
      <c r="D15" s="17">
        <v>500</v>
      </c>
      <c r="E15" s="16"/>
      <c r="F15" s="17">
        <v>540</v>
      </c>
      <c r="G15" s="16"/>
      <c r="H15" s="18">
        <f t="shared" si="4"/>
        <v>1040</v>
      </c>
      <c r="I15" s="19"/>
      <c r="J15" s="15">
        <v>201</v>
      </c>
      <c r="K15" s="16"/>
      <c r="L15" s="17">
        <v>243</v>
      </c>
      <c r="M15" s="16"/>
      <c r="N15" s="18">
        <f t="shared" si="0"/>
        <v>444</v>
      </c>
      <c r="O15" s="19"/>
      <c r="P15" s="20">
        <f t="shared" si="1"/>
        <v>0.402</v>
      </c>
      <c r="Q15" s="21"/>
      <c r="R15" s="22">
        <f t="shared" si="2"/>
        <v>0.45</v>
      </c>
      <c r="S15" s="21"/>
      <c r="T15" s="23">
        <f t="shared" si="3"/>
        <v>0.4269230769230769</v>
      </c>
      <c r="U15" s="24"/>
    </row>
    <row r="16" spans="1:21" ht="17.25" customHeight="1">
      <c r="A16" s="14" t="s">
        <v>22</v>
      </c>
      <c r="B16" s="15">
        <v>1431</v>
      </c>
      <c r="C16" s="16"/>
      <c r="D16" s="17">
        <v>1455</v>
      </c>
      <c r="E16" s="16"/>
      <c r="F16" s="17">
        <v>1578</v>
      </c>
      <c r="G16" s="16"/>
      <c r="H16" s="18">
        <f t="shared" si="4"/>
        <v>3033</v>
      </c>
      <c r="I16" s="19"/>
      <c r="J16" s="15">
        <v>410</v>
      </c>
      <c r="K16" s="16"/>
      <c r="L16" s="17">
        <v>600</v>
      </c>
      <c r="M16" s="16"/>
      <c r="N16" s="18">
        <f t="shared" si="0"/>
        <v>1010</v>
      </c>
      <c r="O16" s="19"/>
      <c r="P16" s="20">
        <f t="shared" si="1"/>
        <v>0.281786941580756</v>
      </c>
      <c r="Q16" s="21"/>
      <c r="R16" s="22">
        <f t="shared" si="2"/>
        <v>0.38022813688212925</v>
      </c>
      <c r="S16" s="21"/>
      <c r="T16" s="23">
        <f t="shared" si="3"/>
        <v>0.33300362677217277</v>
      </c>
      <c r="U16" s="24"/>
    </row>
    <row r="17" spans="1:21" ht="17.25" customHeight="1">
      <c r="A17" s="14" t="s">
        <v>23</v>
      </c>
      <c r="B17" s="15">
        <v>526</v>
      </c>
      <c r="C17" s="16"/>
      <c r="D17" s="17">
        <v>591</v>
      </c>
      <c r="E17" s="16"/>
      <c r="F17" s="17">
        <v>632</v>
      </c>
      <c r="G17" s="16"/>
      <c r="H17" s="18">
        <f t="shared" si="4"/>
        <v>1223</v>
      </c>
      <c r="I17" s="19"/>
      <c r="J17" s="15">
        <v>219</v>
      </c>
      <c r="K17" s="16"/>
      <c r="L17" s="17">
        <v>286</v>
      </c>
      <c r="M17" s="16"/>
      <c r="N17" s="18">
        <f t="shared" si="0"/>
        <v>505</v>
      </c>
      <c r="O17" s="19"/>
      <c r="P17" s="20">
        <f t="shared" si="1"/>
        <v>0.37055837563451777</v>
      </c>
      <c r="Q17" s="21"/>
      <c r="R17" s="22">
        <f t="shared" si="2"/>
        <v>0.4525316455696203</v>
      </c>
      <c r="S17" s="21"/>
      <c r="T17" s="23">
        <f t="shared" si="3"/>
        <v>0.4129190515126738</v>
      </c>
      <c r="U17" s="24"/>
    </row>
    <row r="18" spans="1:21" ht="17.25" customHeight="1">
      <c r="A18" s="14" t="s">
        <v>24</v>
      </c>
      <c r="B18" s="15">
        <v>537</v>
      </c>
      <c r="C18" s="16"/>
      <c r="D18" s="17">
        <v>590</v>
      </c>
      <c r="E18" s="16"/>
      <c r="F18" s="17">
        <v>551</v>
      </c>
      <c r="G18" s="16"/>
      <c r="H18" s="18">
        <f t="shared" si="4"/>
        <v>1141</v>
      </c>
      <c r="I18" s="19"/>
      <c r="J18" s="15">
        <v>243</v>
      </c>
      <c r="K18" s="16"/>
      <c r="L18" s="17">
        <v>278</v>
      </c>
      <c r="M18" s="16"/>
      <c r="N18" s="18">
        <f t="shared" si="0"/>
        <v>521</v>
      </c>
      <c r="O18" s="19"/>
      <c r="P18" s="20">
        <f t="shared" si="1"/>
        <v>0.411864406779661</v>
      </c>
      <c r="Q18" s="21"/>
      <c r="R18" s="22">
        <f t="shared" si="2"/>
        <v>0.5045372050816697</v>
      </c>
      <c r="S18" s="21"/>
      <c r="T18" s="23">
        <f t="shared" si="3"/>
        <v>0.4566170026292726</v>
      </c>
      <c r="U18" s="24"/>
    </row>
    <row r="19" spans="1:21" ht="17.25" customHeight="1">
      <c r="A19" s="14" t="s">
        <v>25</v>
      </c>
      <c r="B19" s="15">
        <v>151</v>
      </c>
      <c r="C19" s="16"/>
      <c r="D19" s="17">
        <v>134</v>
      </c>
      <c r="E19" s="16"/>
      <c r="F19" s="17">
        <v>143</v>
      </c>
      <c r="G19" s="16"/>
      <c r="H19" s="18">
        <f t="shared" si="4"/>
        <v>277</v>
      </c>
      <c r="I19" s="19"/>
      <c r="J19" s="15">
        <v>71</v>
      </c>
      <c r="K19" s="16"/>
      <c r="L19" s="17">
        <v>95</v>
      </c>
      <c r="M19" s="16"/>
      <c r="N19" s="18">
        <f t="shared" si="0"/>
        <v>166</v>
      </c>
      <c r="O19" s="19"/>
      <c r="P19" s="20">
        <f t="shared" si="1"/>
        <v>0.5298507462686567</v>
      </c>
      <c r="Q19" s="21"/>
      <c r="R19" s="22">
        <f t="shared" si="2"/>
        <v>0.6643356643356644</v>
      </c>
      <c r="S19" s="21"/>
      <c r="T19" s="23">
        <f t="shared" si="3"/>
        <v>0.5992779783393501</v>
      </c>
      <c r="U19" s="24"/>
    </row>
    <row r="20" spans="1:21" ht="17.25" customHeight="1">
      <c r="A20" s="14" t="s">
        <v>26</v>
      </c>
      <c r="B20" s="15">
        <v>541</v>
      </c>
      <c r="C20" s="16"/>
      <c r="D20" s="17">
        <v>624</v>
      </c>
      <c r="E20" s="16"/>
      <c r="F20" s="17">
        <v>634</v>
      </c>
      <c r="G20" s="16"/>
      <c r="H20" s="18">
        <f>D20+F20</f>
        <v>1258</v>
      </c>
      <c r="I20" s="19"/>
      <c r="J20" s="15">
        <v>235</v>
      </c>
      <c r="K20" s="16"/>
      <c r="L20" s="17">
        <v>266</v>
      </c>
      <c r="M20" s="16"/>
      <c r="N20" s="18">
        <f t="shared" si="0"/>
        <v>501</v>
      </c>
      <c r="O20" s="19"/>
      <c r="P20" s="20">
        <f t="shared" si="1"/>
        <v>0.3766025641025641</v>
      </c>
      <c r="Q20" s="21"/>
      <c r="R20" s="22">
        <f t="shared" si="2"/>
        <v>0.4195583596214511</v>
      </c>
      <c r="S20" s="21"/>
      <c r="T20" s="23">
        <f t="shared" si="3"/>
        <v>0.39825119236883944</v>
      </c>
      <c r="U20" s="24"/>
    </row>
    <row r="21" spans="1:21" ht="17.25" customHeight="1">
      <c r="A21" s="14" t="s">
        <v>27</v>
      </c>
      <c r="B21" s="15">
        <v>194</v>
      </c>
      <c r="C21" s="16"/>
      <c r="D21" s="17">
        <v>185</v>
      </c>
      <c r="E21" s="16"/>
      <c r="F21" s="17">
        <v>207</v>
      </c>
      <c r="G21" s="16"/>
      <c r="H21" s="18">
        <f t="shared" si="4"/>
        <v>392</v>
      </c>
      <c r="I21" s="19"/>
      <c r="J21" s="15">
        <v>72</v>
      </c>
      <c r="K21" s="16"/>
      <c r="L21" s="17">
        <v>86</v>
      </c>
      <c r="M21" s="16"/>
      <c r="N21" s="18">
        <f t="shared" si="0"/>
        <v>158</v>
      </c>
      <c r="O21" s="19"/>
      <c r="P21" s="20">
        <f t="shared" si="1"/>
        <v>0.3891891891891892</v>
      </c>
      <c r="Q21" s="21"/>
      <c r="R21" s="22">
        <f t="shared" si="2"/>
        <v>0.41545893719806765</v>
      </c>
      <c r="S21" s="21"/>
      <c r="T21" s="23">
        <f t="shared" si="3"/>
        <v>0.4030612244897959</v>
      </c>
      <c r="U21" s="24"/>
    </row>
    <row r="22" spans="1:21" ht="17.25" customHeight="1">
      <c r="A22" s="14" t="s">
        <v>28</v>
      </c>
      <c r="B22" s="15">
        <v>209</v>
      </c>
      <c r="C22" s="16"/>
      <c r="D22" s="17">
        <v>217</v>
      </c>
      <c r="E22" s="16"/>
      <c r="F22" s="17">
        <v>194</v>
      </c>
      <c r="G22" s="16"/>
      <c r="H22" s="18">
        <f t="shared" si="4"/>
        <v>411</v>
      </c>
      <c r="I22" s="19"/>
      <c r="J22" s="15">
        <v>83</v>
      </c>
      <c r="K22" s="16"/>
      <c r="L22" s="17">
        <v>105</v>
      </c>
      <c r="M22" s="16"/>
      <c r="N22" s="18">
        <f t="shared" si="0"/>
        <v>188</v>
      </c>
      <c r="O22" s="19"/>
      <c r="P22" s="20">
        <f t="shared" si="1"/>
        <v>0.3824884792626728</v>
      </c>
      <c r="Q22" s="21"/>
      <c r="R22" s="22">
        <f t="shared" si="2"/>
        <v>0.5412371134020618</v>
      </c>
      <c r="S22" s="21"/>
      <c r="T22" s="23">
        <f t="shared" si="3"/>
        <v>0.45742092457420924</v>
      </c>
      <c r="U22" s="24"/>
    </row>
    <row r="23" spans="1:21" ht="18.75" customHeight="1">
      <c r="A23" s="14" t="s">
        <v>29</v>
      </c>
      <c r="B23" s="15">
        <v>141</v>
      </c>
      <c r="C23" s="16"/>
      <c r="D23" s="17">
        <v>125</v>
      </c>
      <c r="E23" s="16"/>
      <c r="F23" s="17">
        <v>157</v>
      </c>
      <c r="G23" s="16"/>
      <c r="H23" s="18">
        <f t="shared" si="4"/>
        <v>282</v>
      </c>
      <c r="I23" s="19"/>
      <c r="J23" s="15">
        <v>66</v>
      </c>
      <c r="K23" s="16"/>
      <c r="L23" s="17">
        <v>87</v>
      </c>
      <c r="M23" s="16"/>
      <c r="N23" s="18">
        <f t="shared" si="0"/>
        <v>153</v>
      </c>
      <c r="O23" s="19"/>
      <c r="P23" s="20">
        <f t="shared" si="1"/>
        <v>0.528</v>
      </c>
      <c r="Q23" s="21"/>
      <c r="R23" s="22">
        <f t="shared" si="2"/>
        <v>0.554140127388535</v>
      </c>
      <c r="S23" s="21"/>
      <c r="T23" s="23">
        <f t="shared" si="3"/>
        <v>0.5425531914893617</v>
      </c>
      <c r="U23" s="24"/>
    </row>
    <row r="24" spans="1:21" ht="17.25" customHeight="1">
      <c r="A24" s="25" t="s">
        <v>30</v>
      </c>
      <c r="B24" s="26">
        <v>159</v>
      </c>
      <c r="C24" s="27"/>
      <c r="D24" s="28">
        <v>135</v>
      </c>
      <c r="E24" s="27"/>
      <c r="F24" s="28">
        <v>157</v>
      </c>
      <c r="G24" s="27"/>
      <c r="H24" s="29">
        <f t="shared" si="4"/>
        <v>292</v>
      </c>
      <c r="I24" s="30"/>
      <c r="J24" s="31">
        <v>68</v>
      </c>
      <c r="K24" s="32"/>
      <c r="L24" s="33">
        <v>96</v>
      </c>
      <c r="M24" s="32"/>
      <c r="N24" s="34">
        <f t="shared" si="0"/>
        <v>164</v>
      </c>
      <c r="O24" s="35"/>
      <c r="P24" s="36">
        <f t="shared" si="1"/>
        <v>0.5037037037037037</v>
      </c>
      <c r="Q24" s="37"/>
      <c r="R24" s="38">
        <f t="shared" si="2"/>
        <v>0.6114649681528662</v>
      </c>
      <c r="S24" s="37"/>
      <c r="T24" s="39">
        <f t="shared" si="3"/>
        <v>0.5616438356164384</v>
      </c>
      <c r="U24" s="40"/>
    </row>
    <row r="25" spans="1:21" ht="17.25" customHeight="1">
      <c r="A25" s="3" t="s">
        <v>31</v>
      </c>
      <c r="B25" s="4">
        <v>237</v>
      </c>
      <c r="C25" s="5"/>
      <c r="D25" s="6">
        <v>191</v>
      </c>
      <c r="E25" s="5"/>
      <c r="F25" s="6">
        <v>239</v>
      </c>
      <c r="G25" s="5"/>
      <c r="H25" s="7">
        <f t="shared" si="4"/>
        <v>430</v>
      </c>
      <c r="I25" s="41"/>
      <c r="J25" s="4">
        <v>96</v>
      </c>
      <c r="K25" s="5"/>
      <c r="L25" s="6">
        <v>147</v>
      </c>
      <c r="M25" s="5"/>
      <c r="N25" s="7">
        <f t="shared" si="0"/>
        <v>243</v>
      </c>
      <c r="O25" s="8"/>
      <c r="P25" s="9">
        <f t="shared" si="1"/>
        <v>0.5026178010471204</v>
      </c>
      <c r="Q25" s="10"/>
      <c r="R25" s="11">
        <f t="shared" si="2"/>
        <v>0.6150627615062761</v>
      </c>
      <c r="S25" s="10"/>
      <c r="T25" s="12">
        <f t="shared" si="3"/>
        <v>0.5651162790697675</v>
      </c>
      <c r="U25" s="13"/>
    </row>
    <row r="26" spans="1:21" ht="17.25" customHeight="1">
      <c r="A26" s="14" t="s">
        <v>32</v>
      </c>
      <c r="B26" s="15">
        <v>485</v>
      </c>
      <c r="C26" s="16"/>
      <c r="D26" s="17">
        <v>438</v>
      </c>
      <c r="E26" s="16"/>
      <c r="F26" s="17">
        <v>494</v>
      </c>
      <c r="G26" s="16"/>
      <c r="H26" s="18">
        <f t="shared" si="4"/>
        <v>932</v>
      </c>
      <c r="I26" s="42"/>
      <c r="J26" s="15">
        <v>191</v>
      </c>
      <c r="K26" s="16"/>
      <c r="L26" s="43">
        <v>249</v>
      </c>
      <c r="M26" s="16"/>
      <c r="N26" s="18">
        <f t="shared" si="0"/>
        <v>440</v>
      </c>
      <c r="O26" s="19"/>
      <c r="P26" s="20">
        <f t="shared" si="1"/>
        <v>0.4360730593607306</v>
      </c>
      <c r="Q26" s="21"/>
      <c r="R26" s="22">
        <f t="shared" si="2"/>
        <v>0.5040485829959515</v>
      </c>
      <c r="S26" s="21"/>
      <c r="T26" s="23">
        <f t="shared" si="3"/>
        <v>0.4721030042918455</v>
      </c>
      <c r="U26" s="24"/>
    </row>
    <row r="27" spans="1:21" ht="17.25" customHeight="1">
      <c r="A27" s="14" t="s">
        <v>33</v>
      </c>
      <c r="B27" s="15">
        <v>237</v>
      </c>
      <c r="C27" s="16"/>
      <c r="D27" s="17">
        <v>231</v>
      </c>
      <c r="E27" s="16"/>
      <c r="F27" s="17">
        <v>232</v>
      </c>
      <c r="G27" s="16"/>
      <c r="H27" s="18">
        <f t="shared" si="4"/>
        <v>463</v>
      </c>
      <c r="I27" s="42"/>
      <c r="J27" s="15">
        <v>130</v>
      </c>
      <c r="K27" s="16"/>
      <c r="L27" s="17">
        <v>154</v>
      </c>
      <c r="M27" s="16"/>
      <c r="N27" s="18">
        <f t="shared" si="0"/>
        <v>284</v>
      </c>
      <c r="O27" s="19"/>
      <c r="P27" s="20">
        <f t="shared" si="1"/>
        <v>0.5627705627705628</v>
      </c>
      <c r="Q27" s="21"/>
      <c r="R27" s="22">
        <f t="shared" si="2"/>
        <v>0.6637931034482759</v>
      </c>
      <c r="S27" s="21"/>
      <c r="T27" s="23">
        <f t="shared" si="3"/>
        <v>0.6133909287257019</v>
      </c>
      <c r="U27" s="24"/>
    </row>
    <row r="28" spans="1:21" ht="17.25" customHeight="1">
      <c r="A28" s="44" t="s">
        <v>34</v>
      </c>
      <c r="B28" s="26">
        <v>312</v>
      </c>
      <c r="C28" s="27"/>
      <c r="D28" s="28">
        <v>281</v>
      </c>
      <c r="E28" s="27"/>
      <c r="F28" s="28">
        <v>277</v>
      </c>
      <c r="G28" s="27"/>
      <c r="H28" s="29">
        <f t="shared" si="4"/>
        <v>558</v>
      </c>
      <c r="I28" s="45"/>
      <c r="J28" s="26">
        <v>135</v>
      </c>
      <c r="K28" s="27"/>
      <c r="L28" s="28">
        <v>148</v>
      </c>
      <c r="M28" s="27"/>
      <c r="N28" s="29">
        <f t="shared" si="0"/>
        <v>283</v>
      </c>
      <c r="O28" s="30"/>
      <c r="P28" s="46">
        <f t="shared" si="1"/>
        <v>0.4804270462633452</v>
      </c>
      <c r="Q28" s="47"/>
      <c r="R28" s="48">
        <f t="shared" si="2"/>
        <v>0.5342960288808665</v>
      </c>
      <c r="S28" s="47"/>
      <c r="T28" s="49">
        <f t="shared" si="3"/>
        <v>0.507168458781362</v>
      </c>
      <c r="U28" s="50"/>
    </row>
    <row r="29" spans="1:21" ht="17.25" customHeight="1">
      <c r="A29" s="51" t="s">
        <v>38</v>
      </c>
      <c r="B29" s="4">
        <v>889</v>
      </c>
      <c r="C29" s="5"/>
      <c r="D29" s="6">
        <v>859</v>
      </c>
      <c r="E29" s="5"/>
      <c r="F29" s="6">
        <v>962</v>
      </c>
      <c r="G29" s="5"/>
      <c r="H29" s="7">
        <f t="shared" si="4"/>
        <v>1821</v>
      </c>
      <c r="I29" s="52"/>
      <c r="J29" s="53">
        <v>289</v>
      </c>
      <c r="K29" s="54"/>
      <c r="L29" s="55">
        <v>433</v>
      </c>
      <c r="M29" s="54"/>
      <c r="N29" s="56">
        <f t="shared" si="0"/>
        <v>722</v>
      </c>
      <c r="O29" s="52"/>
      <c r="P29" s="57">
        <f t="shared" si="1"/>
        <v>0.33643771827706637</v>
      </c>
      <c r="Q29" s="58"/>
      <c r="R29" s="59">
        <f t="shared" si="2"/>
        <v>0.4501039501039501</v>
      </c>
      <c r="S29" s="58"/>
      <c r="T29" s="59">
        <f t="shared" si="3"/>
        <v>0.39648544755628773</v>
      </c>
      <c r="U29" s="60"/>
    </row>
    <row r="30" spans="1:21" ht="17.25" customHeight="1">
      <c r="A30" s="14" t="s">
        <v>39</v>
      </c>
      <c r="B30" s="15">
        <v>182</v>
      </c>
      <c r="C30" s="16"/>
      <c r="D30" s="17">
        <v>192</v>
      </c>
      <c r="E30" s="16"/>
      <c r="F30" s="17">
        <v>209</v>
      </c>
      <c r="G30" s="16"/>
      <c r="H30" s="18">
        <f t="shared" si="4"/>
        <v>401</v>
      </c>
      <c r="I30" s="19"/>
      <c r="J30" s="61">
        <v>80</v>
      </c>
      <c r="K30" s="16"/>
      <c r="L30" s="17">
        <v>98</v>
      </c>
      <c r="M30" s="16"/>
      <c r="N30" s="18">
        <f t="shared" si="0"/>
        <v>178</v>
      </c>
      <c r="O30" s="19"/>
      <c r="P30" s="23">
        <f t="shared" si="1"/>
        <v>0.4166666666666667</v>
      </c>
      <c r="Q30" s="21"/>
      <c r="R30" s="22">
        <f t="shared" si="2"/>
        <v>0.4688995215311005</v>
      </c>
      <c r="S30" s="21"/>
      <c r="T30" s="22">
        <f t="shared" si="3"/>
        <v>0.44389027431421446</v>
      </c>
      <c r="U30" s="24"/>
    </row>
    <row r="31" spans="1:21" ht="17.25" customHeight="1">
      <c r="A31" s="14" t="s">
        <v>35</v>
      </c>
      <c r="B31" s="15">
        <v>224</v>
      </c>
      <c r="C31" s="16"/>
      <c r="D31" s="17">
        <v>210</v>
      </c>
      <c r="E31" s="16"/>
      <c r="F31" s="17">
        <v>235</v>
      </c>
      <c r="G31" s="16"/>
      <c r="H31" s="18">
        <f>D31+F31</f>
        <v>445</v>
      </c>
      <c r="I31" s="19"/>
      <c r="J31" s="61">
        <v>98</v>
      </c>
      <c r="K31" s="16"/>
      <c r="L31" s="17">
        <v>144</v>
      </c>
      <c r="M31" s="16"/>
      <c r="N31" s="18">
        <f t="shared" si="0"/>
        <v>242</v>
      </c>
      <c r="O31" s="19"/>
      <c r="P31" s="23">
        <f t="shared" si="1"/>
        <v>0.4666666666666667</v>
      </c>
      <c r="Q31" s="21"/>
      <c r="R31" s="22">
        <f t="shared" si="2"/>
        <v>0.6127659574468085</v>
      </c>
      <c r="S31" s="21"/>
      <c r="T31" s="22">
        <f t="shared" si="3"/>
        <v>0.5438202247191011</v>
      </c>
      <c r="U31" s="24"/>
    </row>
    <row r="32" spans="1:21" ht="17.25" customHeight="1">
      <c r="A32" s="14" t="s">
        <v>36</v>
      </c>
      <c r="B32" s="15">
        <v>181</v>
      </c>
      <c r="C32" s="16"/>
      <c r="D32" s="17">
        <v>156</v>
      </c>
      <c r="E32" s="16"/>
      <c r="F32" s="17">
        <v>175</v>
      </c>
      <c r="G32" s="16"/>
      <c r="H32" s="18">
        <f t="shared" si="4"/>
        <v>331</v>
      </c>
      <c r="I32" s="19"/>
      <c r="J32" s="61">
        <v>86</v>
      </c>
      <c r="K32" s="16"/>
      <c r="L32" s="17">
        <v>113</v>
      </c>
      <c r="M32" s="16"/>
      <c r="N32" s="18">
        <f t="shared" si="0"/>
        <v>199</v>
      </c>
      <c r="O32" s="19"/>
      <c r="P32" s="23">
        <f t="shared" si="1"/>
        <v>0.5512820512820513</v>
      </c>
      <c r="Q32" s="21"/>
      <c r="R32" s="22">
        <f t="shared" si="2"/>
        <v>0.6457142857142857</v>
      </c>
      <c r="S32" s="21"/>
      <c r="T32" s="22">
        <f t="shared" si="3"/>
        <v>0.6012084592145015</v>
      </c>
      <c r="U32" s="24"/>
    </row>
    <row r="33" spans="1:21" ht="17.25" customHeight="1" thickBot="1">
      <c r="A33" s="62" t="s">
        <v>40</v>
      </c>
      <c r="B33" s="63">
        <v>256</v>
      </c>
      <c r="C33" s="64"/>
      <c r="D33" s="65">
        <v>215</v>
      </c>
      <c r="E33" s="64"/>
      <c r="F33" s="65">
        <v>220</v>
      </c>
      <c r="G33" s="64"/>
      <c r="H33" s="66">
        <f t="shared" si="4"/>
        <v>435</v>
      </c>
      <c r="I33" s="67"/>
      <c r="J33" s="68">
        <v>125</v>
      </c>
      <c r="K33" s="69"/>
      <c r="L33" s="70">
        <v>133</v>
      </c>
      <c r="M33" s="69"/>
      <c r="N33" s="71">
        <f t="shared" si="0"/>
        <v>258</v>
      </c>
      <c r="O33" s="72"/>
      <c r="P33" s="73">
        <f t="shared" si="1"/>
        <v>0.5813953488372093</v>
      </c>
      <c r="Q33" s="74"/>
      <c r="R33" s="75">
        <f t="shared" si="2"/>
        <v>0.6045454545454545</v>
      </c>
      <c r="S33" s="74"/>
      <c r="T33" s="76">
        <f t="shared" si="3"/>
        <v>0.593103448275862</v>
      </c>
      <c r="U33" s="77"/>
    </row>
    <row r="34" spans="1:21" ht="19.5" customHeight="1" thickBot="1" thickTop="1">
      <c r="A34" s="78" t="s">
        <v>37</v>
      </c>
      <c r="B34" s="79">
        <f>SUM(B5:B33)</f>
        <v>15377</v>
      </c>
      <c r="C34" s="80"/>
      <c r="D34" s="81">
        <f>SUM(D5:D33)</f>
        <v>15339</v>
      </c>
      <c r="E34" s="80"/>
      <c r="F34" s="81">
        <f>SUM(F5:F33)</f>
        <v>16541</v>
      </c>
      <c r="G34" s="80"/>
      <c r="H34" s="81">
        <f>SUM(H5:H33)</f>
        <v>31880</v>
      </c>
      <c r="I34" s="79"/>
      <c r="J34" s="82">
        <f>SUM(J5:J33)</f>
        <v>5667</v>
      </c>
      <c r="K34" s="80"/>
      <c r="L34" s="81">
        <f>SUM(L5:L33)</f>
        <v>7575</v>
      </c>
      <c r="M34" s="80"/>
      <c r="N34" s="81">
        <f>SUM(N5:N33)</f>
        <v>13242</v>
      </c>
      <c r="O34" s="83"/>
      <c r="P34" s="84">
        <f t="shared" si="1"/>
        <v>0.36945042049677296</v>
      </c>
      <c r="Q34" s="85"/>
      <c r="R34" s="86">
        <f t="shared" si="2"/>
        <v>0.4579529653588054</v>
      </c>
      <c r="S34" s="85"/>
      <c r="T34" s="87">
        <f t="shared" si="3"/>
        <v>0.4153701380175659</v>
      </c>
      <c r="U34" s="88"/>
    </row>
  </sheetData>
  <sheetProtection/>
  <mergeCells count="18">
    <mergeCell ref="R4:S4"/>
    <mergeCell ref="T4:U4"/>
    <mergeCell ref="F4:G4"/>
    <mergeCell ref="H4:I4"/>
    <mergeCell ref="J4:K4"/>
    <mergeCell ref="L4:M4"/>
    <mergeCell ref="N4:O4"/>
    <mergeCell ref="P4:Q4"/>
    <mergeCell ref="A1:C1"/>
    <mergeCell ref="D1:O1"/>
    <mergeCell ref="P1:U1"/>
    <mergeCell ref="A2:A4"/>
    <mergeCell ref="B2:U2"/>
    <mergeCell ref="B3:C4"/>
    <mergeCell ref="D3:I3"/>
    <mergeCell ref="J3:O3"/>
    <mergeCell ref="P3:U3"/>
    <mergeCell ref="D4:E4"/>
  </mergeCells>
  <printOptions horizontalCentered="1" verticalCentered="1"/>
  <pageMargins left="0.1968503937007874" right="0.1968503937007874" top="0.3937007874015748" bottom="0.1968503937007874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34"/>
  <sheetViews>
    <sheetView zoomScale="85" zoomScaleNormal="85" zoomScalePageLayoutView="0" workbookViewId="0" topLeftCell="A1">
      <selection activeCell="B2" sqref="B2:U2"/>
    </sheetView>
  </sheetViews>
  <sheetFormatPr defaultColWidth="9.00390625" defaultRowHeight="13.5"/>
  <cols>
    <col min="1" max="1" width="10.625" style="2" customWidth="1"/>
    <col min="2" max="2" width="9.25390625" style="1" customWidth="1"/>
    <col min="3" max="3" width="0.875" style="1" customWidth="1"/>
    <col min="4" max="4" width="9.25390625" style="1" customWidth="1"/>
    <col min="5" max="5" width="0.875" style="1" customWidth="1"/>
    <col min="6" max="6" width="9.25390625" style="1" customWidth="1"/>
    <col min="7" max="7" width="0.875" style="1" customWidth="1"/>
    <col min="8" max="8" width="9.25390625" style="1" customWidth="1"/>
    <col min="9" max="9" width="0.875" style="1" customWidth="1"/>
    <col min="10" max="10" width="9.25390625" style="1" customWidth="1"/>
    <col min="11" max="11" width="0.875" style="1" customWidth="1"/>
    <col min="12" max="12" width="9.25390625" style="1" customWidth="1"/>
    <col min="13" max="13" width="0.875" style="1" customWidth="1"/>
    <col min="14" max="14" width="9.25390625" style="1" customWidth="1"/>
    <col min="15" max="15" width="0.875" style="1" customWidth="1"/>
    <col min="16" max="16" width="9.25390625" style="1" customWidth="1"/>
    <col min="17" max="17" width="0.875" style="1" customWidth="1"/>
    <col min="18" max="18" width="9.25390625" style="1" customWidth="1"/>
    <col min="19" max="19" width="0.875" style="1" customWidth="1"/>
    <col min="20" max="20" width="9.25390625" style="1" customWidth="1"/>
    <col min="21" max="21" width="0.875" style="1" customWidth="1"/>
    <col min="22" max="16384" width="9.00390625" style="1" customWidth="1"/>
  </cols>
  <sheetData>
    <row r="1" spans="1:21" ht="19.5" customHeight="1">
      <c r="A1" s="89" t="s">
        <v>0</v>
      </c>
      <c r="B1" s="90"/>
      <c r="C1" s="90"/>
      <c r="D1" s="90" t="s">
        <v>1</v>
      </c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1" t="s">
        <v>48</v>
      </c>
      <c r="Q1" s="91"/>
      <c r="R1" s="91"/>
      <c r="S1" s="91"/>
      <c r="T1" s="91"/>
      <c r="U1" s="92"/>
    </row>
    <row r="2" spans="1:21" ht="17.25" customHeight="1">
      <c r="A2" s="93" t="s">
        <v>2</v>
      </c>
      <c r="B2" s="96" t="s">
        <v>3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8"/>
    </row>
    <row r="3" spans="1:21" ht="17.25" customHeight="1">
      <c r="A3" s="94"/>
      <c r="B3" s="99" t="s">
        <v>4</v>
      </c>
      <c r="C3" s="100"/>
      <c r="D3" s="103" t="s">
        <v>5</v>
      </c>
      <c r="E3" s="104"/>
      <c r="F3" s="104"/>
      <c r="G3" s="104"/>
      <c r="H3" s="104"/>
      <c r="I3" s="105"/>
      <c r="J3" s="106" t="s">
        <v>6</v>
      </c>
      <c r="K3" s="104"/>
      <c r="L3" s="104"/>
      <c r="M3" s="104"/>
      <c r="N3" s="104"/>
      <c r="O3" s="105"/>
      <c r="P3" s="106" t="s">
        <v>7</v>
      </c>
      <c r="Q3" s="104"/>
      <c r="R3" s="104"/>
      <c r="S3" s="104"/>
      <c r="T3" s="104"/>
      <c r="U3" s="105"/>
    </row>
    <row r="4" spans="1:21" ht="17.25" customHeight="1">
      <c r="A4" s="95"/>
      <c r="B4" s="101"/>
      <c r="C4" s="102"/>
      <c r="D4" s="107" t="s">
        <v>8</v>
      </c>
      <c r="E4" s="108"/>
      <c r="F4" s="107" t="s">
        <v>9</v>
      </c>
      <c r="G4" s="108"/>
      <c r="H4" s="109" t="s">
        <v>10</v>
      </c>
      <c r="I4" s="111"/>
      <c r="J4" s="112" t="s">
        <v>8</v>
      </c>
      <c r="K4" s="110"/>
      <c r="L4" s="109" t="s">
        <v>9</v>
      </c>
      <c r="M4" s="110"/>
      <c r="N4" s="109" t="s">
        <v>10</v>
      </c>
      <c r="O4" s="111"/>
      <c r="P4" s="112" t="s">
        <v>8</v>
      </c>
      <c r="Q4" s="110"/>
      <c r="R4" s="109" t="s">
        <v>9</v>
      </c>
      <c r="S4" s="110"/>
      <c r="T4" s="109" t="s">
        <v>10</v>
      </c>
      <c r="U4" s="111"/>
    </row>
    <row r="5" spans="1:21" ht="17.25" customHeight="1">
      <c r="A5" s="3" t="s">
        <v>11</v>
      </c>
      <c r="B5" s="4"/>
      <c r="C5" s="5"/>
      <c r="D5" s="6"/>
      <c r="E5" s="5"/>
      <c r="F5" s="6"/>
      <c r="G5" s="5"/>
      <c r="H5" s="7">
        <f>D5+F5</f>
        <v>0</v>
      </c>
      <c r="I5" s="8"/>
      <c r="J5" s="4"/>
      <c r="K5" s="5"/>
      <c r="L5" s="6"/>
      <c r="M5" s="5"/>
      <c r="N5" s="7">
        <f aca="true" t="shared" si="0" ref="N5:N33">J5+L5</f>
        <v>0</v>
      </c>
      <c r="O5" s="8"/>
      <c r="P5" s="9" t="e">
        <f aca="true" t="shared" si="1" ref="P5:P34">J5/D5</f>
        <v>#DIV/0!</v>
      </c>
      <c r="Q5" s="10"/>
      <c r="R5" s="11" t="e">
        <f aca="true" t="shared" si="2" ref="R5:R34">L5/F5</f>
        <v>#DIV/0!</v>
      </c>
      <c r="S5" s="10"/>
      <c r="T5" s="12" t="e">
        <f aca="true" t="shared" si="3" ref="T5:T34">N5/H5</f>
        <v>#DIV/0!</v>
      </c>
      <c r="U5" s="13"/>
    </row>
    <row r="6" spans="1:21" ht="17.25" customHeight="1">
      <c r="A6" s="14" t="s">
        <v>12</v>
      </c>
      <c r="B6" s="15"/>
      <c r="C6" s="16"/>
      <c r="D6" s="17"/>
      <c r="E6" s="16"/>
      <c r="F6" s="17"/>
      <c r="G6" s="16"/>
      <c r="H6" s="18">
        <f>D6+F6</f>
        <v>0</v>
      </c>
      <c r="I6" s="19"/>
      <c r="J6" s="15"/>
      <c r="K6" s="16"/>
      <c r="L6" s="17"/>
      <c r="M6" s="16"/>
      <c r="N6" s="18">
        <f t="shared" si="0"/>
        <v>0</v>
      </c>
      <c r="O6" s="19"/>
      <c r="P6" s="20" t="e">
        <f t="shared" si="1"/>
        <v>#DIV/0!</v>
      </c>
      <c r="Q6" s="21"/>
      <c r="R6" s="22" t="e">
        <f t="shared" si="2"/>
        <v>#DIV/0!</v>
      </c>
      <c r="S6" s="21"/>
      <c r="T6" s="23" t="e">
        <f t="shared" si="3"/>
        <v>#DIV/0!</v>
      </c>
      <c r="U6" s="24"/>
    </row>
    <row r="7" spans="1:21" ht="17.25" customHeight="1">
      <c r="A7" s="14" t="s">
        <v>13</v>
      </c>
      <c r="B7" s="15"/>
      <c r="C7" s="16"/>
      <c r="D7" s="17"/>
      <c r="E7" s="16"/>
      <c r="F7" s="17"/>
      <c r="G7" s="16"/>
      <c r="H7" s="18">
        <f>D7+F7</f>
        <v>0</v>
      </c>
      <c r="I7" s="19"/>
      <c r="J7" s="15"/>
      <c r="K7" s="16"/>
      <c r="L7" s="17"/>
      <c r="M7" s="16"/>
      <c r="N7" s="18">
        <f t="shared" si="0"/>
        <v>0</v>
      </c>
      <c r="O7" s="19"/>
      <c r="P7" s="20" t="e">
        <f t="shared" si="1"/>
        <v>#DIV/0!</v>
      </c>
      <c r="Q7" s="21"/>
      <c r="R7" s="22" t="e">
        <f t="shared" si="2"/>
        <v>#DIV/0!</v>
      </c>
      <c r="S7" s="21"/>
      <c r="T7" s="23" t="e">
        <f t="shared" si="3"/>
        <v>#DIV/0!</v>
      </c>
      <c r="U7" s="24"/>
    </row>
    <row r="8" spans="1:21" ht="17.25" customHeight="1">
      <c r="A8" s="14" t="s">
        <v>14</v>
      </c>
      <c r="B8" s="15"/>
      <c r="C8" s="16"/>
      <c r="D8" s="17"/>
      <c r="E8" s="16"/>
      <c r="F8" s="17"/>
      <c r="G8" s="16"/>
      <c r="H8" s="18">
        <f aca="true" t="shared" si="4" ref="H8:H33">D8+F8</f>
        <v>0</v>
      </c>
      <c r="I8" s="19"/>
      <c r="J8" s="15"/>
      <c r="K8" s="16"/>
      <c r="L8" s="17"/>
      <c r="M8" s="16"/>
      <c r="N8" s="18">
        <f t="shared" si="0"/>
        <v>0</v>
      </c>
      <c r="O8" s="19"/>
      <c r="P8" s="20" t="e">
        <f t="shared" si="1"/>
        <v>#DIV/0!</v>
      </c>
      <c r="Q8" s="21"/>
      <c r="R8" s="22" t="e">
        <f t="shared" si="2"/>
        <v>#DIV/0!</v>
      </c>
      <c r="S8" s="21"/>
      <c r="T8" s="23" t="e">
        <f t="shared" si="3"/>
        <v>#DIV/0!</v>
      </c>
      <c r="U8" s="24"/>
    </row>
    <row r="9" spans="1:21" ht="17.25" customHeight="1">
      <c r="A9" s="14" t="s">
        <v>15</v>
      </c>
      <c r="B9" s="15"/>
      <c r="C9" s="16"/>
      <c r="D9" s="17"/>
      <c r="E9" s="16"/>
      <c r="F9" s="17"/>
      <c r="G9" s="16"/>
      <c r="H9" s="18">
        <f t="shared" si="4"/>
        <v>0</v>
      </c>
      <c r="I9" s="19"/>
      <c r="J9" s="15"/>
      <c r="K9" s="16"/>
      <c r="L9" s="17"/>
      <c r="M9" s="16"/>
      <c r="N9" s="18">
        <f t="shared" si="0"/>
        <v>0</v>
      </c>
      <c r="O9" s="19"/>
      <c r="P9" s="20" t="e">
        <f t="shared" si="1"/>
        <v>#DIV/0!</v>
      </c>
      <c r="Q9" s="21"/>
      <c r="R9" s="22" t="e">
        <f t="shared" si="2"/>
        <v>#DIV/0!</v>
      </c>
      <c r="S9" s="21"/>
      <c r="T9" s="23" t="e">
        <f t="shared" si="3"/>
        <v>#DIV/0!</v>
      </c>
      <c r="U9" s="24"/>
    </row>
    <row r="10" spans="1:21" ht="17.25" customHeight="1">
      <c r="A10" s="14" t="s">
        <v>16</v>
      </c>
      <c r="B10" s="15"/>
      <c r="C10" s="16"/>
      <c r="D10" s="17"/>
      <c r="E10" s="16"/>
      <c r="F10" s="17"/>
      <c r="G10" s="16"/>
      <c r="H10" s="18">
        <f t="shared" si="4"/>
        <v>0</v>
      </c>
      <c r="I10" s="19"/>
      <c r="J10" s="15"/>
      <c r="K10" s="16"/>
      <c r="L10" s="17"/>
      <c r="M10" s="16"/>
      <c r="N10" s="18">
        <f t="shared" si="0"/>
        <v>0</v>
      </c>
      <c r="O10" s="19"/>
      <c r="P10" s="20" t="e">
        <f t="shared" si="1"/>
        <v>#DIV/0!</v>
      </c>
      <c r="Q10" s="21"/>
      <c r="R10" s="22" t="e">
        <f t="shared" si="2"/>
        <v>#DIV/0!</v>
      </c>
      <c r="S10" s="21"/>
      <c r="T10" s="23" t="e">
        <f t="shared" si="3"/>
        <v>#DIV/0!</v>
      </c>
      <c r="U10" s="24"/>
    </row>
    <row r="11" spans="1:21" ht="17.25" customHeight="1">
      <c r="A11" s="14" t="s">
        <v>17</v>
      </c>
      <c r="B11" s="15"/>
      <c r="C11" s="16"/>
      <c r="D11" s="17"/>
      <c r="E11" s="16"/>
      <c r="F11" s="17"/>
      <c r="G11" s="16"/>
      <c r="H11" s="18">
        <f>D11+F11</f>
        <v>0</v>
      </c>
      <c r="I11" s="19"/>
      <c r="J11" s="15"/>
      <c r="K11" s="16"/>
      <c r="L11" s="17"/>
      <c r="M11" s="16"/>
      <c r="N11" s="18">
        <f t="shared" si="0"/>
        <v>0</v>
      </c>
      <c r="O11" s="19"/>
      <c r="P11" s="20" t="e">
        <f t="shared" si="1"/>
        <v>#DIV/0!</v>
      </c>
      <c r="Q11" s="21"/>
      <c r="R11" s="22" t="e">
        <f t="shared" si="2"/>
        <v>#DIV/0!</v>
      </c>
      <c r="S11" s="21"/>
      <c r="T11" s="23" t="e">
        <f t="shared" si="3"/>
        <v>#DIV/0!</v>
      </c>
      <c r="U11" s="24"/>
    </row>
    <row r="12" spans="1:21" ht="17.25" customHeight="1">
      <c r="A12" s="14" t="s">
        <v>18</v>
      </c>
      <c r="B12" s="15"/>
      <c r="C12" s="16"/>
      <c r="D12" s="17"/>
      <c r="E12" s="16"/>
      <c r="F12" s="17"/>
      <c r="G12" s="16"/>
      <c r="H12" s="18">
        <f t="shared" si="4"/>
        <v>0</v>
      </c>
      <c r="I12" s="19"/>
      <c r="J12" s="15"/>
      <c r="K12" s="16"/>
      <c r="L12" s="17"/>
      <c r="M12" s="16"/>
      <c r="N12" s="18">
        <f t="shared" si="0"/>
        <v>0</v>
      </c>
      <c r="O12" s="19"/>
      <c r="P12" s="20" t="e">
        <f t="shared" si="1"/>
        <v>#DIV/0!</v>
      </c>
      <c r="Q12" s="21"/>
      <c r="R12" s="22" t="e">
        <f t="shared" si="2"/>
        <v>#DIV/0!</v>
      </c>
      <c r="S12" s="21"/>
      <c r="T12" s="23" t="e">
        <f t="shared" si="3"/>
        <v>#DIV/0!</v>
      </c>
      <c r="U12" s="24"/>
    </row>
    <row r="13" spans="1:21" ht="17.25" customHeight="1">
      <c r="A13" s="14" t="s">
        <v>19</v>
      </c>
      <c r="B13" s="15"/>
      <c r="C13" s="16"/>
      <c r="D13" s="17"/>
      <c r="E13" s="16"/>
      <c r="F13" s="17"/>
      <c r="G13" s="16"/>
      <c r="H13" s="18">
        <f t="shared" si="4"/>
        <v>0</v>
      </c>
      <c r="I13" s="19"/>
      <c r="J13" s="15"/>
      <c r="K13" s="16"/>
      <c r="L13" s="17"/>
      <c r="M13" s="16"/>
      <c r="N13" s="18">
        <f t="shared" si="0"/>
        <v>0</v>
      </c>
      <c r="O13" s="19"/>
      <c r="P13" s="20" t="e">
        <f t="shared" si="1"/>
        <v>#DIV/0!</v>
      </c>
      <c r="Q13" s="21"/>
      <c r="R13" s="22" t="e">
        <f t="shared" si="2"/>
        <v>#DIV/0!</v>
      </c>
      <c r="S13" s="21"/>
      <c r="T13" s="23" t="e">
        <f t="shared" si="3"/>
        <v>#DIV/0!</v>
      </c>
      <c r="U13" s="24"/>
    </row>
    <row r="14" spans="1:21" ht="17.25" customHeight="1">
      <c r="A14" s="14" t="s">
        <v>20</v>
      </c>
      <c r="B14" s="15"/>
      <c r="C14" s="16"/>
      <c r="D14" s="17"/>
      <c r="E14" s="16"/>
      <c r="F14" s="17"/>
      <c r="G14" s="16"/>
      <c r="H14" s="18">
        <f t="shared" si="4"/>
        <v>0</v>
      </c>
      <c r="I14" s="19"/>
      <c r="J14" s="15"/>
      <c r="K14" s="16"/>
      <c r="L14" s="17"/>
      <c r="M14" s="16"/>
      <c r="N14" s="18">
        <f t="shared" si="0"/>
        <v>0</v>
      </c>
      <c r="O14" s="19"/>
      <c r="P14" s="20" t="e">
        <f t="shared" si="1"/>
        <v>#DIV/0!</v>
      </c>
      <c r="Q14" s="21"/>
      <c r="R14" s="22" t="e">
        <f t="shared" si="2"/>
        <v>#DIV/0!</v>
      </c>
      <c r="S14" s="21"/>
      <c r="T14" s="23" t="e">
        <f t="shared" si="3"/>
        <v>#DIV/0!</v>
      </c>
      <c r="U14" s="24"/>
    </row>
    <row r="15" spans="1:21" ht="17.25" customHeight="1">
      <c r="A15" s="14" t="s">
        <v>21</v>
      </c>
      <c r="B15" s="15"/>
      <c r="C15" s="16"/>
      <c r="D15" s="17"/>
      <c r="E15" s="16"/>
      <c r="F15" s="17"/>
      <c r="G15" s="16"/>
      <c r="H15" s="18">
        <f t="shared" si="4"/>
        <v>0</v>
      </c>
      <c r="I15" s="19"/>
      <c r="J15" s="15"/>
      <c r="K15" s="16"/>
      <c r="L15" s="17"/>
      <c r="M15" s="16"/>
      <c r="N15" s="18">
        <f t="shared" si="0"/>
        <v>0</v>
      </c>
      <c r="O15" s="19"/>
      <c r="P15" s="20" t="e">
        <f t="shared" si="1"/>
        <v>#DIV/0!</v>
      </c>
      <c r="Q15" s="21"/>
      <c r="R15" s="22" t="e">
        <f t="shared" si="2"/>
        <v>#DIV/0!</v>
      </c>
      <c r="S15" s="21"/>
      <c r="T15" s="23" t="e">
        <f t="shared" si="3"/>
        <v>#DIV/0!</v>
      </c>
      <c r="U15" s="24"/>
    </row>
    <row r="16" spans="1:21" ht="17.25" customHeight="1">
      <c r="A16" s="14" t="s">
        <v>22</v>
      </c>
      <c r="B16" s="15"/>
      <c r="C16" s="16"/>
      <c r="D16" s="17"/>
      <c r="E16" s="16"/>
      <c r="F16" s="17"/>
      <c r="G16" s="16"/>
      <c r="H16" s="18">
        <f t="shared" si="4"/>
        <v>0</v>
      </c>
      <c r="I16" s="19"/>
      <c r="J16" s="15"/>
      <c r="K16" s="16"/>
      <c r="L16" s="17"/>
      <c r="M16" s="16"/>
      <c r="N16" s="18">
        <f t="shared" si="0"/>
        <v>0</v>
      </c>
      <c r="O16" s="19"/>
      <c r="P16" s="20" t="e">
        <f t="shared" si="1"/>
        <v>#DIV/0!</v>
      </c>
      <c r="Q16" s="21"/>
      <c r="R16" s="22" t="e">
        <f t="shared" si="2"/>
        <v>#DIV/0!</v>
      </c>
      <c r="S16" s="21"/>
      <c r="T16" s="23" t="e">
        <f t="shared" si="3"/>
        <v>#DIV/0!</v>
      </c>
      <c r="U16" s="24"/>
    </row>
    <row r="17" spans="1:21" ht="17.25" customHeight="1">
      <c r="A17" s="14" t="s">
        <v>23</v>
      </c>
      <c r="B17" s="15"/>
      <c r="C17" s="16"/>
      <c r="D17" s="17"/>
      <c r="E17" s="16"/>
      <c r="F17" s="17"/>
      <c r="G17" s="16"/>
      <c r="H17" s="18">
        <f t="shared" si="4"/>
        <v>0</v>
      </c>
      <c r="I17" s="19"/>
      <c r="J17" s="15"/>
      <c r="K17" s="16"/>
      <c r="L17" s="17"/>
      <c r="M17" s="16"/>
      <c r="N17" s="18">
        <f t="shared" si="0"/>
        <v>0</v>
      </c>
      <c r="O17" s="19"/>
      <c r="P17" s="20" t="e">
        <f t="shared" si="1"/>
        <v>#DIV/0!</v>
      </c>
      <c r="Q17" s="21"/>
      <c r="R17" s="22" t="e">
        <f t="shared" si="2"/>
        <v>#DIV/0!</v>
      </c>
      <c r="S17" s="21"/>
      <c r="T17" s="23" t="e">
        <f t="shared" si="3"/>
        <v>#DIV/0!</v>
      </c>
      <c r="U17" s="24"/>
    </row>
    <row r="18" spans="1:21" ht="17.25" customHeight="1">
      <c r="A18" s="14" t="s">
        <v>24</v>
      </c>
      <c r="B18" s="15"/>
      <c r="C18" s="16"/>
      <c r="D18" s="17"/>
      <c r="E18" s="16"/>
      <c r="F18" s="17"/>
      <c r="G18" s="16"/>
      <c r="H18" s="18">
        <f t="shared" si="4"/>
        <v>0</v>
      </c>
      <c r="I18" s="19"/>
      <c r="J18" s="15"/>
      <c r="K18" s="16"/>
      <c r="L18" s="17"/>
      <c r="M18" s="16"/>
      <c r="N18" s="18">
        <f t="shared" si="0"/>
        <v>0</v>
      </c>
      <c r="O18" s="19"/>
      <c r="P18" s="20" t="e">
        <f t="shared" si="1"/>
        <v>#DIV/0!</v>
      </c>
      <c r="Q18" s="21"/>
      <c r="R18" s="22" t="e">
        <f t="shared" si="2"/>
        <v>#DIV/0!</v>
      </c>
      <c r="S18" s="21"/>
      <c r="T18" s="23" t="e">
        <f t="shared" si="3"/>
        <v>#DIV/0!</v>
      </c>
      <c r="U18" s="24"/>
    </row>
    <row r="19" spans="1:21" ht="17.25" customHeight="1">
      <c r="A19" s="14" t="s">
        <v>25</v>
      </c>
      <c r="B19" s="15"/>
      <c r="C19" s="16"/>
      <c r="D19" s="17"/>
      <c r="E19" s="16"/>
      <c r="F19" s="17"/>
      <c r="G19" s="16"/>
      <c r="H19" s="18">
        <f t="shared" si="4"/>
        <v>0</v>
      </c>
      <c r="I19" s="19"/>
      <c r="J19" s="15"/>
      <c r="K19" s="16"/>
      <c r="L19" s="17"/>
      <c r="M19" s="16"/>
      <c r="N19" s="18">
        <f t="shared" si="0"/>
        <v>0</v>
      </c>
      <c r="O19" s="19"/>
      <c r="P19" s="20" t="e">
        <f t="shared" si="1"/>
        <v>#DIV/0!</v>
      </c>
      <c r="Q19" s="21"/>
      <c r="R19" s="22" t="e">
        <f t="shared" si="2"/>
        <v>#DIV/0!</v>
      </c>
      <c r="S19" s="21"/>
      <c r="T19" s="23" t="e">
        <f t="shared" si="3"/>
        <v>#DIV/0!</v>
      </c>
      <c r="U19" s="24"/>
    </row>
    <row r="20" spans="1:21" ht="17.25" customHeight="1">
      <c r="A20" s="14" t="s">
        <v>26</v>
      </c>
      <c r="B20" s="15"/>
      <c r="C20" s="16"/>
      <c r="D20" s="17"/>
      <c r="E20" s="16"/>
      <c r="F20" s="17"/>
      <c r="G20" s="16"/>
      <c r="H20" s="18">
        <f>D20+F20</f>
        <v>0</v>
      </c>
      <c r="I20" s="19"/>
      <c r="J20" s="15"/>
      <c r="K20" s="16"/>
      <c r="L20" s="17"/>
      <c r="M20" s="16"/>
      <c r="N20" s="18">
        <f t="shared" si="0"/>
        <v>0</v>
      </c>
      <c r="O20" s="19"/>
      <c r="P20" s="20" t="e">
        <f t="shared" si="1"/>
        <v>#DIV/0!</v>
      </c>
      <c r="Q20" s="21"/>
      <c r="R20" s="22" t="e">
        <f t="shared" si="2"/>
        <v>#DIV/0!</v>
      </c>
      <c r="S20" s="21"/>
      <c r="T20" s="23" t="e">
        <f t="shared" si="3"/>
        <v>#DIV/0!</v>
      </c>
      <c r="U20" s="24"/>
    </row>
    <row r="21" spans="1:21" ht="17.25" customHeight="1">
      <c r="A21" s="14" t="s">
        <v>27</v>
      </c>
      <c r="B21" s="15"/>
      <c r="C21" s="16"/>
      <c r="D21" s="17"/>
      <c r="E21" s="16"/>
      <c r="F21" s="17"/>
      <c r="G21" s="16"/>
      <c r="H21" s="18">
        <f t="shared" si="4"/>
        <v>0</v>
      </c>
      <c r="I21" s="19"/>
      <c r="J21" s="15"/>
      <c r="K21" s="16"/>
      <c r="L21" s="17"/>
      <c r="M21" s="16"/>
      <c r="N21" s="18">
        <f t="shared" si="0"/>
        <v>0</v>
      </c>
      <c r="O21" s="19"/>
      <c r="P21" s="20" t="e">
        <f t="shared" si="1"/>
        <v>#DIV/0!</v>
      </c>
      <c r="Q21" s="21"/>
      <c r="R21" s="22" t="e">
        <f t="shared" si="2"/>
        <v>#DIV/0!</v>
      </c>
      <c r="S21" s="21"/>
      <c r="T21" s="23" t="e">
        <f t="shared" si="3"/>
        <v>#DIV/0!</v>
      </c>
      <c r="U21" s="24"/>
    </row>
    <row r="22" spans="1:21" ht="17.25" customHeight="1">
      <c r="A22" s="14" t="s">
        <v>28</v>
      </c>
      <c r="B22" s="15"/>
      <c r="C22" s="16"/>
      <c r="D22" s="17"/>
      <c r="E22" s="16"/>
      <c r="F22" s="17"/>
      <c r="G22" s="16"/>
      <c r="H22" s="18">
        <f t="shared" si="4"/>
        <v>0</v>
      </c>
      <c r="I22" s="19"/>
      <c r="J22" s="15"/>
      <c r="K22" s="16"/>
      <c r="L22" s="17"/>
      <c r="M22" s="16"/>
      <c r="N22" s="18">
        <f t="shared" si="0"/>
        <v>0</v>
      </c>
      <c r="O22" s="19"/>
      <c r="P22" s="20" t="e">
        <f t="shared" si="1"/>
        <v>#DIV/0!</v>
      </c>
      <c r="Q22" s="21"/>
      <c r="R22" s="22" t="e">
        <f t="shared" si="2"/>
        <v>#DIV/0!</v>
      </c>
      <c r="S22" s="21"/>
      <c r="T22" s="23" t="e">
        <f t="shared" si="3"/>
        <v>#DIV/0!</v>
      </c>
      <c r="U22" s="24"/>
    </row>
    <row r="23" spans="1:21" ht="18.75" customHeight="1">
      <c r="A23" s="14" t="s">
        <v>29</v>
      </c>
      <c r="B23" s="15"/>
      <c r="C23" s="16"/>
      <c r="D23" s="17"/>
      <c r="E23" s="16"/>
      <c r="F23" s="17"/>
      <c r="G23" s="16"/>
      <c r="H23" s="18">
        <f t="shared" si="4"/>
        <v>0</v>
      </c>
      <c r="I23" s="19"/>
      <c r="J23" s="15"/>
      <c r="K23" s="16"/>
      <c r="L23" s="17"/>
      <c r="M23" s="16"/>
      <c r="N23" s="18">
        <f t="shared" si="0"/>
        <v>0</v>
      </c>
      <c r="O23" s="19"/>
      <c r="P23" s="20" t="e">
        <f t="shared" si="1"/>
        <v>#DIV/0!</v>
      </c>
      <c r="Q23" s="21"/>
      <c r="R23" s="22" t="e">
        <f t="shared" si="2"/>
        <v>#DIV/0!</v>
      </c>
      <c r="S23" s="21"/>
      <c r="T23" s="23" t="e">
        <f t="shared" si="3"/>
        <v>#DIV/0!</v>
      </c>
      <c r="U23" s="24"/>
    </row>
    <row r="24" spans="1:21" ht="17.25" customHeight="1">
      <c r="A24" s="25" t="s">
        <v>30</v>
      </c>
      <c r="B24" s="26"/>
      <c r="C24" s="27"/>
      <c r="D24" s="28"/>
      <c r="E24" s="27"/>
      <c r="F24" s="28"/>
      <c r="G24" s="27"/>
      <c r="H24" s="29">
        <f t="shared" si="4"/>
        <v>0</v>
      </c>
      <c r="I24" s="30"/>
      <c r="J24" s="31"/>
      <c r="K24" s="32"/>
      <c r="L24" s="33"/>
      <c r="M24" s="32"/>
      <c r="N24" s="34">
        <f t="shared" si="0"/>
        <v>0</v>
      </c>
      <c r="O24" s="35"/>
      <c r="P24" s="36" t="e">
        <f t="shared" si="1"/>
        <v>#DIV/0!</v>
      </c>
      <c r="Q24" s="37"/>
      <c r="R24" s="38" t="e">
        <f t="shared" si="2"/>
        <v>#DIV/0!</v>
      </c>
      <c r="S24" s="37"/>
      <c r="T24" s="39" t="e">
        <f t="shared" si="3"/>
        <v>#DIV/0!</v>
      </c>
      <c r="U24" s="40"/>
    </row>
    <row r="25" spans="1:21" ht="17.25" customHeight="1">
      <c r="A25" s="3" t="s">
        <v>31</v>
      </c>
      <c r="B25" s="4"/>
      <c r="C25" s="5"/>
      <c r="D25" s="6"/>
      <c r="E25" s="5"/>
      <c r="F25" s="6"/>
      <c r="G25" s="5"/>
      <c r="H25" s="7">
        <f t="shared" si="4"/>
        <v>0</v>
      </c>
      <c r="I25" s="41"/>
      <c r="J25" s="4"/>
      <c r="K25" s="5"/>
      <c r="L25" s="6"/>
      <c r="M25" s="5"/>
      <c r="N25" s="7">
        <f t="shared" si="0"/>
        <v>0</v>
      </c>
      <c r="O25" s="8"/>
      <c r="P25" s="9" t="e">
        <f t="shared" si="1"/>
        <v>#DIV/0!</v>
      </c>
      <c r="Q25" s="10"/>
      <c r="R25" s="11" t="e">
        <f t="shared" si="2"/>
        <v>#DIV/0!</v>
      </c>
      <c r="S25" s="10"/>
      <c r="T25" s="12" t="e">
        <f t="shared" si="3"/>
        <v>#DIV/0!</v>
      </c>
      <c r="U25" s="13"/>
    </row>
    <row r="26" spans="1:21" ht="17.25" customHeight="1">
      <c r="A26" s="14" t="s">
        <v>32</v>
      </c>
      <c r="B26" s="15"/>
      <c r="C26" s="16"/>
      <c r="D26" s="17"/>
      <c r="E26" s="16"/>
      <c r="F26" s="17"/>
      <c r="G26" s="16"/>
      <c r="H26" s="18">
        <f t="shared" si="4"/>
        <v>0</v>
      </c>
      <c r="I26" s="42"/>
      <c r="J26" s="15"/>
      <c r="K26" s="16"/>
      <c r="L26" s="43"/>
      <c r="M26" s="16"/>
      <c r="N26" s="18">
        <f t="shared" si="0"/>
        <v>0</v>
      </c>
      <c r="O26" s="19"/>
      <c r="P26" s="20" t="e">
        <f t="shared" si="1"/>
        <v>#DIV/0!</v>
      </c>
      <c r="Q26" s="21"/>
      <c r="R26" s="22" t="e">
        <f t="shared" si="2"/>
        <v>#DIV/0!</v>
      </c>
      <c r="S26" s="21"/>
      <c r="T26" s="23" t="e">
        <f t="shared" si="3"/>
        <v>#DIV/0!</v>
      </c>
      <c r="U26" s="24"/>
    </row>
    <row r="27" spans="1:21" ht="17.25" customHeight="1">
      <c r="A27" s="14" t="s">
        <v>33</v>
      </c>
      <c r="B27" s="15"/>
      <c r="C27" s="16"/>
      <c r="D27" s="17"/>
      <c r="E27" s="16"/>
      <c r="F27" s="17"/>
      <c r="G27" s="16"/>
      <c r="H27" s="18">
        <f t="shared" si="4"/>
        <v>0</v>
      </c>
      <c r="I27" s="42"/>
      <c r="J27" s="15"/>
      <c r="K27" s="16"/>
      <c r="L27" s="17"/>
      <c r="M27" s="16"/>
      <c r="N27" s="18">
        <f t="shared" si="0"/>
        <v>0</v>
      </c>
      <c r="O27" s="19"/>
      <c r="P27" s="20" t="e">
        <f t="shared" si="1"/>
        <v>#DIV/0!</v>
      </c>
      <c r="Q27" s="21"/>
      <c r="R27" s="22" t="e">
        <f t="shared" si="2"/>
        <v>#DIV/0!</v>
      </c>
      <c r="S27" s="21"/>
      <c r="T27" s="23" t="e">
        <f t="shared" si="3"/>
        <v>#DIV/0!</v>
      </c>
      <c r="U27" s="24"/>
    </row>
    <row r="28" spans="1:21" ht="17.25" customHeight="1">
      <c r="A28" s="44" t="s">
        <v>34</v>
      </c>
      <c r="B28" s="26"/>
      <c r="C28" s="27"/>
      <c r="D28" s="28"/>
      <c r="E28" s="27"/>
      <c r="F28" s="28"/>
      <c r="G28" s="27"/>
      <c r="H28" s="29">
        <f t="shared" si="4"/>
        <v>0</v>
      </c>
      <c r="I28" s="45"/>
      <c r="J28" s="26"/>
      <c r="K28" s="27"/>
      <c r="L28" s="28"/>
      <c r="M28" s="27"/>
      <c r="N28" s="29">
        <f t="shared" si="0"/>
        <v>0</v>
      </c>
      <c r="O28" s="30"/>
      <c r="P28" s="46" t="e">
        <f t="shared" si="1"/>
        <v>#DIV/0!</v>
      </c>
      <c r="Q28" s="47"/>
      <c r="R28" s="48" t="e">
        <f t="shared" si="2"/>
        <v>#DIV/0!</v>
      </c>
      <c r="S28" s="47"/>
      <c r="T28" s="49" t="e">
        <f t="shared" si="3"/>
        <v>#DIV/0!</v>
      </c>
      <c r="U28" s="50"/>
    </row>
    <row r="29" spans="1:21" ht="17.25" customHeight="1">
      <c r="A29" s="51" t="s">
        <v>38</v>
      </c>
      <c r="B29" s="4"/>
      <c r="C29" s="5"/>
      <c r="D29" s="6"/>
      <c r="E29" s="5"/>
      <c r="F29" s="6"/>
      <c r="G29" s="5"/>
      <c r="H29" s="7">
        <f t="shared" si="4"/>
        <v>0</v>
      </c>
      <c r="I29" s="52"/>
      <c r="J29" s="53"/>
      <c r="K29" s="54"/>
      <c r="L29" s="55"/>
      <c r="M29" s="54"/>
      <c r="N29" s="56">
        <f t="shared" si="0"/>
        <v>0</v>
      </c>
      <c r="O29" s="52"/>
      <c r="P29" s="57" t="e">
        <f t="shared" si="1"/>
        <v>#DIV/0!</v>
      </c>
      <c r="Q29" s="58"/>
      <c r="R29" s="59" t="e">
        <f t="shared" si="2"/>
        <v>#DIV/0!</v>
      </c>
      <c r="S29" s="58"/>
      <c r="T29" s="59" t="e">
        <f t="shared" si="3"/>
        <v>#DIV/0!</v>
      </c>
      <c r="U29" s="60"/>
    </row>
    <row r="30" spans="1:21" ht="17.25" customHeight="1">
      <c r="A30" s="14" t="s">
        <v>39</v>
      </c>
      <c r="B30" s="15"/>
      <c r="C30" s="16"/>
      <c r="D30" s="17"/>
      <c r="E30" s="16"/>
      <c r="F30" s="17"/>
      <c r="G30" s="16"/>
      <c r="H30" s="18">
        <f t="shared" si="4"/>
        <v>0</v>
      </c>
      <c r="I30" s="19"/>
      <c r="J30" s="61"/>
      <c r="K30" s="16"/>
      <c r="L30" s="17"/>
      <c r="M30" s="16"/>
      <c r="N30" s="18">
        <f t="shared" si="0"/>
        <v>0</v>
      </c>
      <c r="O30" s="19"/>
      <c r="P30" s="23" t="e">
        <f t="shared" si="1"/>
        <v>#DIV/0!</v>
      </c>
      <c r="Q30" s="21"/>
      <c r="R30" s="22" t="e">
        <f t="shared" si="2"/>
        <v>#DIV/0!</v>
      </c>
      <c r="S30" s="21"/>
      <c r="T30" s="22" t="e">
        <f t="shared" si="3"/>
        <v>#DIV/0!</v>
      </c>
      <c r="U30" s="24"/>
    </row>
    <row r="31" spans="1:21" ht="17.25" customHeight="1">
      <c r="A31" s="14" t="s">
        <v>35</v>
      </c>
      <c r="B31" s="15"/>
      <c r="C31" s="16"/>
      <c r="D31" s="17"/>
      <c r="E31" s="16"/>
      <c r="F31" s="17"/>
      <c r="G31" s="16"/>
      <c r="H31" s="18">
        <f>D31+F31</f>
        <v>0</v>
      </c>
      <c r="I31" s="19"/>
      <c r="J31" s="61"/>
      <c r="K31" s="16"/>
      <c r="L31" s="17"/>
      <c r="M31" s="16"/>
      <c r="N31" s="18">
        <f t="shared" si="0"/>
        <v>0</v>
      </c>
      <c r="O31" s="19"/>
      <c r="P31" s="23" t="e">
        <f t="shared" si="1"/>
        <v>#DIV/0!</v>
      </c>
      <c r="Q31" s="21"/>
      <c r="R31" s="22" t="e">
        <f t="shared" si="2"/>
        <v>#DIV/0!</v>
      </c>
      <c r="S31" s="21"/>
      <c r="T31" s="22" t="e">
        <f t="shared" si="3"/>
        <v>#DIV/0!</v>
      </c>
      <c r="U31" s="24"/>
    </row>
    <row r="32" spans="1:21" ht="17.25" customHeight="1">
      <c r="A32" s="14" t="s">
        <v>36</v>
      </c>
      <c r="B32" s="15"/>
      <c r="C32" s="16"/>
      <c r="D32" s="17"/>
      <c r="E32" s="16"/>
      <c r="F32" s="17"/>
      <c r="G32" s="16"/>
      <c r="H32" s="18">
        <f t="shared" si="4"/>
        <v>0</v>
      </c>
      <c r="I32" s="19"/>
      <c r="J32" s="61"/>
      <c r="K32" s="16"/>
      <c r="L32" s="17"/>
      <c r="M32" s="16"/>
      <c r="N32" s="18">
        <f t="shared" si="0"/>
        <v>0</v>
      </c>
      <c r="O32" s="19"/>
      <c r="P32" s="23" t="e">
        <f t="shared" si="1"/>
        <v>#DIV/0!</v>
      </c>
      <c r="Q32" s="21"/>
      <c r="R32" s="22" t="e">
        <f t="shared" si="2"/>
        <v>#DIV/0!</v>
      </c>
      <c r="S32" s="21"/>
      <c r="T32" s="22" t="e">
        <f t="shared" si="3"/>
        <v>#DIV/0!</v>
      </c>
      <c r="U32" s="24"/>
    </row>
    <row r="33" spans="1:21" ht="17.25" customHeight="1" thickBot="1">
      <c r="A33" s="62" t="s">
        <v>40</v>
      </c>
      <c r="B33" s="63"/>
      <c r="C33" s="64"/>
      <c r="D33" s="65"/>
      <c r="E33" s="64"/>
      <c r="F33" s="65"/>
      <c r="G33" s="64"/>
      <c r="H33" s="66">
        <f t="shared" si="4"/>
        <v>0</v>
      </c>
      <c r="I33" s="67"/>
      <c r="J33" s="68"/>
      <c r="K33" s="69"/>
      <c r="L33" s="70"/>
      <c r="M33" s="69"/>
      <c r="N33" s="71">
        <f t="shared" si="0"/>
        <v>0</v>
      </c>
      <c r="O33" s="72"/>
      <c r="P33" s="73" t="e">
        <f t="shared" si="1"/>
        <v>#DIV/0!</v>
      </c>
      <c r="Q33" s="74"/>
      <c r="R33" s="75" t="e">
        <f t="shared" si="2"/>
        <v>#DIV/0!</v>
      </c>
      <c r="S33" s="74"/>
      <c r="T33" s="76" t="e">
        <f t="shared" si="3"/>
        <v>#DIV/0!</v>
      </c>
      <c r="U33" s="77"/>
    </row>
    <row r="34" spans="1:21" ht="19.5" customHeight="1" thickBot="1" thickTop="1">
      <c r="A34" s="78" t="s">
        <v>37</v>
      </c>
      <c r="B34" s="79">
        <f>SUM(B5:B33)</f>
        <v>0</v>
      </c>
      <c r="C34" s="80"/>
      <c r="D34" s="81">
        <f>SUM(D5:D33)</f>
        <v>0</v>
      </c>
      <c r="E34" s="80"/>
      <c r="F34" s="81">
        <f>SUM(F5:F33)</f>
        <v>0</v>
      </c>
      <c r="G34" s="80"/>
      <c r="H34" s="81">
        <f>SUM(H5:H33)</f>
        <v>0</v>
      </c>
      <c r="I34" s="79"/>
      <c r="J34" s="82">
        <f>SUM(J5:J33)</f>
        <v>0</v>
      </c>
      <c r="K34" s="80"/>
      <c r="L34" s="81">
        <f>SUM(L5:L33)</f>
        <v>0</v>
      </c>
      <c r="M34" s="80"/>
      <c r="N34" s="81">
        <f>SUM(N5:N33)</f>
        <v>0</v>
      </c>
      <c r="O34" s="83"/>
      <c r="P34" s="84" t="e">
        <f t="shared" si="1"/>
        <v>#DIV/0!</v>
      </c>
      <c r="Q34" s="85"/>
      <c r="R34" s="86" t="e">
        <f t="shared" si="2"/>
        <v>#DIV/0!</v>
      </c>
      <c r="S34" s="85"/>
      <c r="T34" s="87" t="e">
        <f t="shared" si="3"/>
        <v>#DIV/0!</v>
      </c>
      <c r="U34" s="88"/>
    </row>
  </sheetData>
  <sheetProtection/>
  <mergeCells count="18">
    <mergeCell ref="R4:S4"/>
    <mergeCell ref="T4:U4"/>
    <mergeCell ref="F4:G4"/>
    <mergeCell ref="H4:I4"/>
    <mergeCell ref="J4:K4"/>
    <mergeCell ref="L4:M4"/>
    <mergeCell ref="N4:O4"/>
    <mergeCell ref="P4:Q4"/>
    <mergeCell ref="A1:C1"/>
    <mergeCell ref="D1:O1"/>
    <mergeCell ref="P1:U1"/>
    <mergeCell ref="A2:A4"/>
    <mergeCell ref="B2:U2"/>
    <mergeCell ref="B3:C4"/>
    <mergeCell ref="D3:I3"/>
    <mergeCell ref="J3:O3"/>
    <mergeCell ref="P3:U3"/>
    <mergeCell ref="D4:E4"/>
  </mergeCells>
  <printOptions horizontalCentered="1" verticalCentered="1"/>
  <pageMargins left="0.1968503937007874" right="0.1968503937007874" top="0.3937007874015748" bottom="0.1968503937007874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4"/>
  <sheetViews>
    <sheetView zoomScale="85" zoomScaleNormal="85" zoomScalePageLayoutView="0" workbookViewId="0" topLeftCell="A1">
      <selection activeCell="B2" sqref="B2:U2"/>
    </sheetView>
  </sheetViews>
  <sheetFormatPr defaultColWidth="9.00390625" defaultRowHeight="13.5"/>
  <cols>
    <col min="1" max="1" width="10.625" style="2" customWidth="1"/>
    <col min="2" max="2" width="9.25390625" style="1" customWidth="1"/>
    <col min="3" max="3" width="0.875" style="1" customWidth="1"/>
    <col min="4" max="4" width="9.25390625" style="1" customWidth="1"/>
    <col min="5" max="5" width="0.875" style="1" customWidth="1"/>
    <col min="6" max="6" width="9.25390625" style="1" customWidth="1"/>
    <col min="7" max="7" width="0.875" style="1" customWidth="1"/>
    <col min="8" max="8" width="9.25390625" style="1" customWidth="1"/>
    <col min="9" max="9" width="0.875" style="1" customWidth="1"/>
    <col min="10" max="10" width="9.25390625" style="1" customWidth="1"/>
    <col min="11" max="11" width="0.875" style="1" customWidth="1"/>
    <col min="12" max="12" width="9.25390625" style="1" customWidth="1"/>
    <col min="13" max="13" width="0.875" style="1" customWidth="1"/>
    <col min="14" max="14" width="9.25390625" style="1" customWidth="1"/>
    <col min="15" max="15" width="0.875" style="1" customWidth="1"/>
    <col min="16" max="16" width="9.25390625" style="1" customWidth="1"/>
    <col min="17" max="17" width="0.875" style="1" customWidth="1"/>
    <col min="18" max="18" width="9.25390625" style="1" customWidth="1"/>
    <col min="19" max="19" width="0.875" style="1" customWidth="1"/>
    <col min="20" max="20" width="9.25390625" style="1" customWidth="1"/>
    <col min="21" max="21" width="0.875" style="1" customWidth="1"/>
    <col min="22" max="16384" width="9.00390625" style="1" customWidth="1"/>
  </cols>
  <sheetData>
    <row r="1" spans="1:21" ht="19.5" customHeight="1">
      <c r="A1" s="89" t="s">
        <v>0</v>
      </c>
      <c r="B1" s="90"/>
      <c r="C1" s="90"/>
      <c r="D1" s="90" t="s">
        <v>1</v>
      </c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1" t="s">
        <v>47</v>
      </c>
      <c r="Q1" s="91"/>
      <c r="R1" s="91"/>
      <c r="S1" s="91"/>
      <c r="T1" s="91"/>
      <c r="U1" s="92"/>
    </row>
    <row r="2" spans="1:21" ht="17.25" customHeight="1">
      <c r="A2" s="93" t="s">
        <v>2</v>
      </c>
      <c r="B2" s="96" t="s">
        <v>3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8"/>
    </row>
    <row r="3" spans="1:21" ht="17.25" customHeight="1">
      <c r="A3" s="94"/>
      <c r="B3" s="99" t="s">
        <v>4</v>
      </c>
      <c r="C3" s="100"/>
      <c r="D3" s="103" t="s">
        <v>5</v>
      </c>
      <c r="E3" s="104"/>
      <c r="F3" s="104"/>
      <c r="G3" s="104"/>
      <c r="H3" s="104"/>
      <c r="I3" s="105"/>
      <c r="J3" s="106" t="s">
        <v>6</v>
      </c>
      <c r="K3" s="104"/>
      <c r="L3" s="104"/>
      <c r="M3" s="104"/>
      <c r="N3" s="104"/>
      <c r="O3" s="105"/>
      <c r="P3" s="106" t="s">
        <v>7</v>
      </c>
      <c r="Q3" s="104"/>
      <c r="R3" s="104"/>
      <c r="S3" s="104"/>
      <c r="T3" s="104"/>
      <c r="U3" s="105"/>
    </row>
    <row r="4" spans="1:21" ht="17.25" customHeight="1">
      <c r="A4" s="95"/>
      <c r="B4" s="101"/>
      <c r="C4" s="102"/>
      <c r="D4" s="107" t="s">
        <v>8</v>
      </c>
      <c r="E4" s="108"/>
      <c r="F4" s="107" t="s">
        <v>9</v>
      </c>
      <c r="G4" s="108"/>
      <c r="H4" s="109" t="s">
        <v>10</v>
      </c>
      <c r="I4" s="111"/>
      <c r="J4" s="112" t="s">
        <v>8</v>
      </c>
      <c r="K4" s="110"/>
      <c r="L4" s="109" t="s">
        <v>9</v>
      </c>
      <c r="M4" s="110"/>
      <c r="N4" s="109" t="s">
        <v>10</v>
      </c>
      <c r="O4" s="111"/>
      <c r="P4" s="112" t="s">
        <v>8</v>
      </c>
      <c r="Q4" s="110"/>
      <c r="R4" s="109" t="s">
        <v>9</v>
      </c>
      <c r="S4" s="110"/>
      <c r="T4" s="109" t="s">
        <v>10</v>
      </c>
      <c r="U4" s="111"/>
    </row>
    <row r="5" spans="1:21" ht="17.25" customHeight="1">
      <c r="A5" s="3" t="s">
        <v>11</v>
      </c>
      <c r="B5" s="4"/>
      <c r="C5" s="5"/>
      <c r="D5" s="6"/>
      <c r="E5" s="5"/>
      <c r="F5" s="6"/>
      <c r="G5" s="5"/>
      <c r="H5" s="7">
        <f>D5+F5</f>
        <v>0</v>
      </c>
      <c r="I5" s="8"/>
      <c r="J5" s="4"/>
      <c r="K5" s="5"/>
      <c r="L5" s="6"/>
      <c r="M5" s="5"/>
      <c r="N5" s="7">
        <f aca="true" t="shared" si="0" ref="N5:N33">J5+L5</f>
        <v>0</v>
      </c>
      <c r="O5" s="8"/>
      <c r="P5" s="9" t="e">
        <f aca="true" t="shared" si="1" ref="P5:P34">J5/D5</f>
        <v>#DIV/0!</v>
      </c>
      <c r="Q5" s="10"/>
      <c r="R5" s="11" t="e">
        <f aca="true" t="shared" si="2" ref="R5:R34">L5/F5</f>
        <v>#DIV/0!</v>
      </c>
      <c r="S5" s="10"/>
      <c r="T5" s="12" t="e">
        <f aca="true" t="shared" si="3" ref="T5:T34">N5/H5</f>
        <v>#DIV/0!</v>
      </c>
      <c r="U5" s="13"/>
    </row>
    <row r="6" spans="1:21" ht="17.25" customHeight="1">
      <c r="A6" s="14" t="s">
        <v>12</v>
      </c>
      <c r="B6" s="15"/>
      <c r="C6" s="16"/>
      <c r="D6" s="17"/>
      <c r="E6" s="16"/>
      <c r="F6" s="17"/>
      <c r="G6" s="16"/>
      <c r="H6" s="18">
        <f>D6+F6</f>
        <v>0</v>
      </c>
      <c r="I6" s="19"/>
      <c r="J6" s="15"/>
      <c r="K6" s="16"/>
      <c r="L6" s="17"/>
      <c r="M6" s="16"/>
      <c r="N6" s="18">
        <f t="shared" si="0"/>
        <v>0</v>
      </c>
      <c r="O6" s="19"/>
      <c r="P6" s="20" t="e">
        <f t="shared" si="1"/>
        <v>#DIV/0!</v>
      </c>
      <c r="Q6" s="21"/>
      <c r="R6" s="22" t="e">
        <f t="shared" si="2"/>
        <v>#DIV/0!</v>
      </c>
      <c r="S6" s="21"/>
      <c r="T6" s="23" t="e">
        <f t="shared" si="3"/>
        <v>#DIV/0!</v>
      </c>
      <c r="U6" s="24"/>
    </row>
    <row r="7" spans="1:21" ht="17.25" customHeight="1">
      <c r="A7" s="14" t="s">
        <v>13</v>
      </c>
      <c r="B7" s="15"/>
      <c r="C7" s="16"/>
      <c r="D7" s="17"/>
      <c r="E7" s="16"/>
      <c r="F7" s="17"/>
      <c r="G7" s="16"/>
      <c r="H7" s="18">
        <f>D7+F7</f>
        <v>0</v>
      </c>
      <c r="I7" s="19"/>
      <c r="J7" s="15"/>
      <c r="K7" s="16"/>
      <c r="L7" s="17"/>
      <c r="M7" s="16"/>
      <c r="N7" s="18">
        <f t="shared" si="0"/>
        <v>0</v>
      </c>
      <c r="O7" s="19"/>
      <c r="P7" s="20" t="e">
        <f t="shared" si="1"/>
        <v>#DIV/0!</v>
      </c>
      <c r="Q7" s="21"/>
      <c r="R7" s="22" t="e">
        <f t="shared" si="2"/>
        <v>#DIV/0!</v>
      </c>
      <c r="S7" s="21"/>
      <c r="T7" s="23" t="e">
        <f t="shared" si="3"/>
        <v>#DIV/0!</v>
      </c>
      <c r="U7" s="24"/>
    </row>
    <row r="8" spans="1:21" ht="17.25" customHeight="1">
      <c r="A8" s="14" t="s">
        <v>14</v>
      </c>
      <c r="B8" s="15"/>
      <c r="C8" s="16"/>
      <c r="D8" s="17"/>
      <c r="E8" s="16"/>
      <c r="F8" s="17"/>
      <c r="G8" s="16"/>
      <c r="H8" s="18">
        <f aca="true" t="shared" si="4" ref="H8:H33">D8+F8</f>
        <v>0</v>
      </c>
      <c r="I8" s="19"/>
      <c r="J8" s="15"/>
      <c r="K8" s="16"/>
      <c r="L8" s="17"/>
      <c r="M8" s="16"/>
      <c r="N8" s="18">
        <f t="shared" si="0"/>
        <v>0</v>
      </c>
      <c r="O8" s="19"/>
      <c r="P8" s="20" t="e">
        <f t="shared" si="1"/>
        <v>#DIV/0!</v>
      </c>
      <c r="Q8" s="21"/>
      <c r="R8" s="22" t="e">
        <f t="shared" si="2"/>
        <v>#DIV/0!</v>
      </c>
      <c r="S8" s="21"/>
      <c r="T8" s="23" t="e">
        <f t="shared" si="3"/>
        <v>#DIV/0!</v>
      </c>
      <c r="U8" s="24"/>
    </row>
    <row r="9" spans="1:21" ht="17.25" customHeight="1">
      <c r="A9" s="14" t="s">
        <v>15</v>
      </c>
      <c r="B9" s="15"/>
      <c r="C9" s="16"/>
      <c r="D9" s="17"/>
      <c r="E9" s="16"/>
      <c r="F9" s="17"/>
      <c r="G9" s="16"/>
      <c r="H9" s="18">
        <f t="shared" si="4"/>
        <v>0</v>
      </c>
      <c r="I9" s="19"/>
      <c r="J9" s="15"/>
      <c r="K9" s="16"/>
      <c r="L9" s="17"/>
      <c r="M9" s="16"/>
      <c r="N9" s="18">
        <f t="shared" si="0"/>
        <v>0</v>
      </c>
      <c r="O9" s="19"/>
      <c r="P9" s="20" t="e">
        <f t="shared" si="1"/>
        <v>#DIV/0!</v>
      </c>
      <c r="Q9" s="21"/>
      <c r="R9" s="22" t="e">
        <f t="shared" si="2"/>
        <v>#DIV/0!</v>
      </c>
      <c r="S9" s="21"/>
      <c r="T9" s="23" t="e">
        <f t="shared" si="3"/>
        <v>#DIV/0!</v>
      </c>
      <c r="U9" s="24"/>
    </row>
    <row r="10" spans="1:21" ht="17.25" customHeight="1">
      <c r="A10" s="14" t="s">
        <v>16</v>
      </c>
      <c r="B10" s="15"/>
      <c r="C10" s="16"/>
      <c r="D10" s="17"/>
      <c r="E10" s="16"/>
      <c r="F10" s="17"/>
      <c r="G10" s="16"/>
      <c r="H10" s="18">
        <f t="shared" si="4"/>
        <v>0</v>
      </c>
      <c r="I10" s="19"/>
      <c r="J10" s="15"/>
      <c r="K10" s="16"/>
      <c r="L10" s="17"/>
      <c r="M10" s="16"/>
      <c r="N10" s="18">
        <f t="shared" si="0"/>
        <v>0</v>
      </c>
      <c r="O10" s="19"/>
      <c r="P10" s="20" t="e">
        <f t="shared" si="1"/>
        <v>#DIV/0!</v>
      </c>
      <c r="Q10" s="21"/>
      <c r="R10" s="22" t="e">
        <f t="shared" si="2"/>
        <v>#DIV/0!</v>
      </c>
      <c r="S10" s="21"/>
      <c r="T10" s="23" t="e">
        <f t="shared" si="3"/>
        <v>#DIV/0!</v>
      </c>
      <c r="U10" s="24"/>
    </row>
    <row r="11" spans="1:21" ht="17.25" customHeight="1">
      <c r="A11" s="14" t="s">
        <v>17</v>
      </c>
      <c r="B11" s="15"/>
      <c r="C11" s="16"/>
      <c r="D11" s="17"/>
      <c r="E11" s="16"/>
      <c r="F11" s="17"/>
      <c r="G11" s="16"/>
      <c r="H11" s="18">
        <f>D11+F11</f>
        <v>0</v>
      </c>
      <c r="I11" s="19"/>
      <c r="J11" s="15"/>
      <c r="K11" s="16"/>
      <c r="L11" s="17"/>
      <c r="M11" s="16"/>
      <c r="N11" s="18">
        <f t="shared" si="0"/>
        <v>0</v>
      </c>
      <c r="O11" s="19"/>
      <c r="P11" s="20" t="e">
        <f t="shared" si="1"/>
        <v>#DIV/0!</v>
      </c>
      <c r="Q11" s="21"/>
      <c r="R11" s="22" t="e">
        <f t="shared" si="2"/>
        <v>#DIV/0!</v>
      </c>
      <c r="S11" s="21"/>
      <c r="T11" s="23" t="e">
        <f t="shared" si="3"/>
        <v>#DIV/0!</v>
      </c>
      <c r="U11" s="24"/>
    </row>
    <row r="12" spans="1:21" ht="17.25" customHeight="1">
      <c r="A12" s="14" t="s">
        <v>18</v>
      </c>
      <c r="B12" s="15"/>
      <c r="C12" s="16"/>
      <c r="D12" s="17"/>
      <c r="E12" s="16"/>
      <c r="F12" s="17"/>
      <c r="G12" s="16"/>
      <c r="H12" s="18">
        <f t="shared" si="4"/>
        <v>0</v>
      </c>
      <c r="I12" s="19"/>
      <c r="J12" s="15"/>
      <c r="K12" s="16"/>
      <c r="L12" s="17"/>
      <c r="M12" s="16"/>
      <c r="N12" s="18">
        <f t="shared" si="0"/>
        <v>0</v>
      </c>
      <c r="O12" s="19"/>
      <c r="P12" s="20" t="e">
        <f t="shared" si="1"/>
        <v>#DIV/0!</v>
      </c>
      <c r="Q12" s="21"/>
      <c r="R12" s="22" t="e">
        <f t="shared" si="2"/>
        <v>#DIV/0!</v>
      </c>
      <c r="S12" s="21"/>
      <c r="T12" s="23" t="e">
        <f t="shared" si="3"/>
        <v>#DIV/0!</v>
      </c>
      <c r="U12" s="24"/>
    </row>
    <row r="13" spans="1:21" ht="17.25" customHeight="1">
      <c r="A13" s="14" t="s">
        <v>19</v>
      </c>
      <c r="B13" s="15"/>
      <c r="C13" s="16"/>
      <c r="D13" s="17"/>
      <c r="E13" s="16"/>
      <c r="F13" s="17"/>
      <c r="G13" s="16"/>
      <c r="H13" s="18">
        <f t="shared" si="4"/>
        <v>0</v>
      </c>
      <c r="I13" s="19"/>
      <c r="J13" s="15"/>
      <c r="K13" s="16"/>
      <c r="L13" s="17"/>
      <c r="M13" s="16"/>
      <c r="N13" s="18">
        <f t="shared" si="0"/>
        <v>0</v>
      </c>
      <c r="O13" s="19"/>
      <c r="P13" s="20" t="e">
        <f t="shared" si="1"/>
        <v>#DIV/0!</v>
      </c>
      <c r="Q13" s="21"/>
      <c r="R13" s="22" t="e">
        <f t="shared" si="2"/>
        <v>#DIV/0!</v>
      </c>
      <c r="S13" s="21"/>
      <c r="T13" s="23" t="e">
        <f t="shared" si="3"/>
        <v>#DIV/0!</v>
      </c>
      <c r="U13" s="24"/>
    </row>
    <row r="14" spans="1:21" ht="17.25" customHeight="1">
      <c r="A14" s="14" t="s">
        <v>20</v>
      </c>
      <c r="B14" s="15"/>
      <c r="C14" s="16"/>
      <c r="D14" s="17"/>
      <c r="E14" s="16"/>
      <c r="F14" s="17"/>
      <c r="G14" s="16"/>
      <c r="H14" s="18">
        <f t="shared" si="4"/>
        <v>0</v>
      </c>
      <c r="I14" s="19"/>
      <c r="J14" s="15"/>
      <c r="K14" s="16"/>
      <c r="L14" s="17"/>
      <c r="M14" s="16"/>
      <c r="N14" s="18">
        <f t="shared" si="0"/>
        <v>0</v>
      </c>
      <c r="O14" s="19"/>
      <c r="P14" s="20" t="e">
        <f t="shared" si="1"/>
        <v>#DIV/0!</v>
      </c>
      <c r="Q14" s="21"/>
      <c r="R14" s="22" t="e">
        <f t="shared" si="2"/>
        <v>#DIV/0!</v>
      </c>
      <c r="S14" s="21"/>
      <c r="T14" s="23" t="e">
        <f t="shared" si="3"/>
        <v>#DIV/0!</v>
      </c>
      <c r="U14" s="24"/>
    </row>
    <row r="15" spans="1:21" ht="17.25" customHeight="1">
      <c r="A15" s="14" t="s">
        <v>21</v>
      </c>
      <c r="B15" s="15"/>
      <c r="C15" s="16"/>
      <c r="D15" s="17"/>
      <c r="E15" s="16"/>
      <c r="F15" s="17"/>
      <c r="G15" s="16"/>
      <c r="H15" s="18">
        <f t="shared" si="4"/>
        <v>0</v>
      </c>
      <c r="I15" s="19"/>
      <c r="J15" s="15"/>
      <c r="K15" s="16"/>
      <c r="L15" s="17"/>
      <c r="M15" s="16"/>
      <c r="N15" s="18">
        <f t="shared" si="0"/>
        <v>0</v>
      </c>
      <c r="O15" s="19"/>
      <c r="P15" s="20" t="e">
        <f t="shared" si="1"/>
        <v>#DIV/0!</v>
      </c>
      <c r="Q15" s="21"/>
      <c r="R15" s="22" t="e">
        <f t="shared" si="2"/>
        <v>#DIV/0!</v>
      </c>
      <c r="S15" s="21"/>
      <c r="T15" s="23" t="e">
        <f t="shared" si="3"/>
        <v>#DIV/0!</v>
      </c>
      <c r="U15" s="24"/>
    </row>
    <row r="16" spans="1:21" ht="17.25" customHeight="1">
      <c r="A16" s="14" t="s">
        <v>22</v>
      </c>
      <c r="B16" s="15"/>
      <c r="C16" s="16"/>
      <c r="D16" s="17"/>
      <c r="E16" s="16"/>
      <c r="F16" s="17"/>
      <c r="G16" s="16"/>
      <c r="H16" s="18">
        <f t="shared" si="4"/>
        <v>0</v>
      </c>
      <c r="I16" s="19"/>
      <c r="J16" s="15"/>
      <c r="K16" s="16"/>
      <c r="L16" s="17"/>
      <c r="M16" s="16"/>
      <c r="N16" s="18">
        <f t="shared" si="0"/>
        <v>0</v>
      </c>
      <c r="O16" s="19"/>
      <c r="P16" s="20" t="e">
        <f t="shared" si="1"/>
        <v>#DIV/0!</v>
      </c>
      <c r="Q16" s="21"/>
      <c r="R16" s="22" t="e">
        <f t="shared" si="2"/>
        <v>#DIV/0!</v>
      </c>
      <c r="S16" s="21"/>
      <c r="T16" s="23" t="e">
        <f t="shared" si="3"/>
        <v>#DIV/0!</v>
      </c>
      <c r="U16" s="24"/>
    </row>
    <row r="17" spans="1:21" ht="17.25" customHeight="1">
      <c r="A17" s="14" t="s">
        <v>23</v>
      </c>
      <c r="B17" s="15"/>
      <c r="C17" s="16"/>
      <c r="D17" s="17"/>
      <c r="E17" s="16"/>
      <c r="F17" s="17"/>
      <c r="G17" s="16"/>
      <c r="H17" s="18">
        <f t="shared" si="4"/>
        <v>0</v>
      </c>
      <c r="I17" s="19"/>
      <c r="J17" s="15"/>
      <c r="K17" s="16"/>
      <c r="L17" s="17"/>
      <c r="M17" s="16"/>
      <c r="N17" s="18">
        <f t="shared" si="0"/>
        <v>0</v>
      </c>
      <c r="O17" s="19"/>
      <c r="P17" s="20" t="e">
        <f t="shared" si="1"/>
        <v>#DIV/0!</v>
      </c>
      <c r="Q17" s="21"/>
      <c r="R17" s="22" t="e">
        <f t="shared" si="2"/>
        <v>#DIV/0!</v>
      </c>
      <c r="S17" s="21"/>
      <c r="T17" s="23" t="e">
        <f t="shared" si="3"/>
        <v>#DIV/0!</v>
      </c>
      <c r="U17" s="24"/>
    </row>
    <row r="18" spans="1:21" ht="17.25" customHeight="1">
      <c r="A18" s="14" t="s">
        <v>24</v>
      </c>
      <c r="B18" s="15"/>
      <c r="C18" s="16"/>
      <c r="D18" s="17"/>
      <c r="E18" s="16"/>
      <c r="F18" s="17"/>
      <c r="G18" s="16"/>
      <c r="H18" s="18">
        <f t="shared" si="4"/>
        <v>0</v>
      </c>
      <c r="I18" s="19"/>
      <c r="J18" s="15"/>
      <c r="K18" s="16"/>
      <c r="L18" s="17"/>
      <c r="M18" s="16"/>
      <c r="N18" s="18">
        <f t="shared" si="0"/>
        <v>0</v>
      </c>
      <c r="O18" s="19"/>
      <c r="P18" s="20" t="e">
        <f t="shared" si="1"/>
        <v>#DIV/0!</v>
      </c>
      <c r="Q18" s="21"/>
      <c r="R18" s="22" t="e">
        <f t="shared" si="2"/>
        <v>#DIV/0!</v>
      </c>
      <c r="S18" s="21"/>
      <c r="T18" s="23" t="e">
        <f t="shared" si="3"/>
        <v>#DIV/0!</v>
      </c>
      <c r="U18" s="24"/>
    </row>
    <row r="19" spans="1:21" ht="17.25" customHeight="1">
      <c r="A19" s="14" t="s">
        <v>25</v>
      </c>
      <c r="B19" s="15"/>
      <c r="C19" s="16"/>
      <c r="D19" s="17"/>
      <c r="E19" s="16"/>
      <c r="F19" s="17"/>
      <c r="G19" s="16"/>
      <c r="H19" s="18">
        <f t="shared" si="4"/>
        <v>0</v>
      </c>
      <c r="I19" s="19"/>
      <c r="J19" s="15"/>
      <c r="K19" s="16"/>
      <c r="L19" s="17"/>
      <c r="M19" s="16"/>
      <c r="N19" s="18">
        <f t="shared" si="0"/>
        <v>0</v>
      </c>
      <c r="O19" s="19"/>
      <c r="P19" s="20" t="e">
        <f t="shared" si="1"/>
        <v>#DIV/0!</v>
      </c>
      <c r="Q19" s="21"/>
      <c r="R19" s="22" t="e">
        <f t="shared" si="2"/>
        <v>#DIV/0!</v>
      </c>
      <c r="S19" s="21"/>
      <c r="T19" s="23" t="e">
        <f t="shared" si="3"/>
        <v>#DIV/0!</v>
      </c>
      <c r="U19" s="24"/>
    </row>
    <row r="20" spans="1:21" ht="17.25" customHeight="1">
      <c r="A20" s="14" t="s">
        <v>26</v>
      </c>
      <c r="B20" s="15"/>
      <c r="C20" s="16"/>
      <c r="D20" s="17"/>
      <c r="E20" s="16"/>
      <c r="F20" s="17"/>
      <c r="G20" s="16"/>
      <c r="H20" s="18">
        <f>D20+F20</f>
        <v>0</v>
      </c>
      <c r="I20" s="19"/>
      <c r="J20" s="15"/>
      <c r="K20" s="16"/>
      <c r="L20" s="17"/>
      <c r="M20" s="16"/>
      <c r="N20" s="18">
        <f t="shared" si="0"/>
        <v>0</v>
      </c>
      <c r="O20" s="19"/>
      <c r="P20" s="20" t="e">
        <f t="shared" si="1"/>
        <v>#DIV/0!</v>
      </c>
      <c r="Q20" s="21"/>
      <c r="R20" s="22" t="e">
        <f t="shared" si="2"/>
        <v>#DIV/0!</v>
      </c>
      <c r="S20" s="21"/>
      <c r="T20" s="23" t="e">
        <f t="shared" si="3"/>
        <v>#DIV/0!</v>
      </c>
      <c r="U20" s="24"/>
    </row>
    <row r="21" spans="1:21" ht="17.25" customHeight="1">
      <c r="A21" s="14" t="s">
        <v>27</v>
      </c>
      <c r="B21" s="15"/>
      <c r="C21" s="16"/>
      <c r="D21" s="17"/>
      <c r="E21" s="16"/>
      <c r="F21" s="17"/>
      <c r="G21" s="16"/>
      <c r="H21" s="18">
        <f t="shared" si="4"/>
        <v>0</v>
      </c>
      <c r="I21" s="19"/>
      <c r="J21" s="15"/>
      <c r="K21" s="16"/>
      <c r="L21" s="17"/>
      <c r="M21" s="16"/>
      <c r="N21" s="18">
        <f t="shared" si="0"/>
        <v>0</v>
      </c>
      <c r="O21" s="19"/>
      <c r="P21" s="20" t="e">
        <f t="shared" si="1"/>
        <v>#DIV/0!</v>
      </c>
      <c r="Q21" s="21"/>
      <c r="R21" s="22" t="e">
        <f t="shared" si="2"/>
        <v>#DIV/0!</v>
      </c>
      <c r="S21" s="21"/>
      <c r="T21" s="23" t="e">
        <f t="shared" si="3"/>
        <v>#DIV/0!</v>
      </c>
      <c r="U21" s="24"/>
    </row>
    <row r="22" spans="1:21" ht="17.25" customHeight="1">
      <c r="A22" s="14" t="s">
        <v>28</v>
      </c>
      <c r="B22" s="15"/>
      <c r="C22" s="16"/>
      <c r="D22" s="17"/>
      <c r="E22" s="16"/>
      <c r="F22" s="17"/>
      <c r="G22" s="16"/>
      <c r="H22" s="18">
        <f t="shared" si="4"/>
        <v>0</v>
      </c>
      <c r="I22" s="19"/>
      <c r="J22" s="15"/>
      <c r="K22" s="16"/>
      <c r="L22" s="17"/>
      <c r="M22" s="16"/>
      <c r="N22" s="18">
        <f t="shared" si="0"/>
        <v>0</v>
      </c>
      <c r="O22" s="19"/>
      <c r="P22" s="20" t="e">
        <f t="shared" si="1"/>
        <v>#DIV/0!</v>
      </c>
      <c r="Q22" s="21"/>
      <c r="R22" s="22" t="e">
        <f t="shared" si="2"/>
        <v>#DIV/0!</v>
      </c>
      <c r="S22" s="21"/>
      <c r="T22" s="23" t="e">
        <f t="shared" si="3"/>
        <v>#DIV/0!</v>
      </c>
      <c r="U22" s="24"/>
    </row>
    <row r="23" spans="1:21" ht="18.75" customHeight="1">
      <c r="A23" s="14" t="s">
        <v>29</v>
      </c>
      <c r="B23" s="15"/>
      <c r="C23" s="16"/>
      <c r="D23" s="17"/>
      <c r="E23" s="16"/>
      <c r="F23" s="17"/>
      <c r="G23" s="16"/>
      <c r="H23" s="18">
        <f t="shared" si="4"/>
        <v>0</v>
      </c>
      <c r="I23" s="19"/>
      <c r="J23" s="15"/>
      <c r="K23" s="16"/>
      <c r="L23" s="17"/>
      <c r="M23" s="16"/>
      <c r="N23" s="18">
        <f t="shared" si="0"/>
        <v>0</v>
      </c>
      <c r="O23" s="19"/>
      <c r="P23" s="20" t="e">
        <f t="shared" si="1"/>
        <v>#DIV/0!</v>
      </c>
      <c r="Q23" s="21"/>
      <c r="R23" s="22" t="e">
        <f t="shared" si="2"/>
        <v>#DIV/0!</v>
      </c>
      <c r="S23" s="21"/>
      <c r="T23" s="23" t="e">
        <f t="shared" si="3"/>
        <v>#DIV/0!</v>
      </c>
      <c r="U23" s="24"/>
    </row>
    <row r="24" spans="1:21" ht="17.25" customHeight="1">
      <c r="A24" s="25" t="s">
        <v>30</v>
      </c>
      <c r="B24" s="26"/>
      <c r="C24" s="27"/>
      <c r="D24" s="28"/>
      <c r="E24" s="27"/>
      <c r="F24" s="28"/>
      <c r="G24" s="27"/>
      <c r="H24" s="29">
        <f t="shared" si="4"/>
        <v>0</v>
      </c>
      <c r="I24" s="30"/>
      <c r="J24" s="31"/>
      <c r="K24" s="32"/>
      <c r="L24" s="33"/>
      <c r="M24" s="32"/>
      <c r="N24" s="34">
        <f t="shared" si="0"/>
        <v>0</v>
      </c>
      <c r="O24" s="35"/>
      <c r="P24" s="36" t="e">
        <f t="shared" si="1"/>
        <v>#DIV/0!</v>
      </c>
      <c r="Q24" s="37"/>
      <c r="R24" s="38" t="e">
        <f t="shared" si="2"/>
        <v>#DIV/0!</v>
      </c>
      <c r="S24" s="37"/>
      <c r="T24" s="39" t="e">
        <f t="shared" si="3"/>
        <v>#DIV/0!</v>
      </c>
      <c r="U24" s="40"/>
    </row>
    <row r="25" spans="1:21" ht="17.25" customHeight="1">
      <c r="A25" s="3" t="s">
        <v>31</v>
      </c>
      <c r="B25" s="4"/>
      <c r="C25" s="5"/>
      <c r="D25" s="6"/>
      <c r="E25" s="5"/>
      <c r="F25" s="6"/>
      <c r="G25" s="5"/>
      <c r="H25" s="7">
        <f t="shared" si="4"/>
        <v>0</v>
      </c>
      <c r="I25" s="41"/>
      <c r="J25" s="4"/>
      <c r="K25" s="5"/>
      <c r="L25" s="6"/>
      <c r="M25" s="5"/>
      <c r="N25" s="7">
        <f t="shared" si="0"/>
        <v>0</v>
      </c>
      <c r="O25" s="8"/>
      <c r="P25" s="9" t="e">
        <f t="shared" si="1"/>
        <v>#DIV/0!</v>
      </c>
      <c r="Q25" s="10"/>
      <c r="R25" s="11" t="e">
        <f t="shared" si="2"/>
        <v>#DIV/0!</v>
      </c>
      <c r="S25" s="10"/>
      <c r="T25" s="12" t="e">
        <f t="shared" si="3"/>
        <v>#DIV/0!</v>
      </c>
      <c r="U25" s="13"/>
    </row>
    <row r="26" spans="1:21" ht="17.25" customHeight="1">
      <c r="A26" s="14" t="s">
        <v>32</v>
      </c>
      <c r="B26" s="15"/>
      <c r="C26" s="16"/>
      <c r="D26" s="17"/>
      <c r="E26" s="16"/>
      <c r="F26" s="17"/>
      <c r="G26" s="16"/>
      <c r="H26" s="18">
        <f t="shared" si="4"/>
        <v>0</v>
      </c>
      <c r="I26" s="42"/>
      <c r="J26" s="15"/>
      <c r="K26" s="16"/>
      <c r="L26" s="43"/>
      <c r="M26" s="16"/>
      <c r="N26" s="18">
        <f t="shared" si="0"/>
        <v>0</v>
      </c>
      <c r="O26" s="19"/>
      <c r="P26" s="20" t="e">
        <f t="shared" si="1"/>
        <v>#DIV/0!</v>
      </c>
      <c r="Q26" s="21"/>
      <c r="R26" s="22" t="e">
        <f t="shared" si="2"/>
        <v>#DIV/0!</v>
      </c>
      <c r="S26" s="21"/>
      <c r="T26" s="23" t="e">
        <f t="shared" si="3"/>
        <v>#DIV/0!</v>
      </c>
      <c r="U26" s="24"/>
    </row>
    <row r="27" spans="1:21" ht="17.25" customHeight="1">
      <c r="A27" s="14" t="s">
        <v>33</v>
      </c>
      <c r="B27" s="15"/>
      <c r="C27" s="16"/>
      <c r="D27" s="17"/>
      <c r="E27" s="16"/>
      <c r="F27" s="17"/>
      <c r="G27" s="16"/>
      <c r="H27" s="18">
        <f t="shared" si="4"/>
        <v>0</v>
      </c>
      <c r="I27" s="42"/>
      <c r="J27" s="15"/>
      <c r="K27" s="16"/>
      <c r="L27" s="17"/>
      <c r="M27" s="16"/>
      <c r="N27" s="18">
        <f t="shared" si="0"/>
        <v>0</v>
      </c>
      <c r="O27" s="19"/>
      <c r="P27" s="20" t="e">
        <f t="shared" si="1"/>
        <v>#DIV/0!</v>
      </c>
      <c r="Q27" s="21"/>
      <c r="R27" s="22" t="e">
        <f t="shared" si="2"/>
        <v>#DIV/0!</v>
      </c>
      <c r="S27" s="21"/>
      <c r="T27" s="23" t="e">
        <f t="shared" si="3"/>
        <v>#DIV/0!</v>
      </c>
      <c r="U27" s="24"/>
    </row>
    <row r="28" spans="1:21" ht="17.25" customHeight="1">
      <c r="A28" s="44" t="s">
        <v>34</v>
      </c>
      <c r="B28" s="26"/>
      <c r="C28" s="27"/>
      <c r="D28" s="28"/>
      <c r="E28" s="27"/>
      <c r="F28" s="28"/>
      <c r="G28" s="27"/>
      <c r="H28" s="29">
        <f t="shared" si="4"/>
        <v>0</v>
      </c>
      <c r="I28" s="45"/>
      <c r="J28" s="26"/>
      <c r="K28" s="27"/>
      <c r="L28" s="28"/>
      <c r="M28" s="27"/>
      <c r="N28" s="29">
        <f t="shared" si="0"/>
        <v>0</v>
      </c>
      <c r="O28" s="30"/>
      <c r="P28" s="46" t="e">
        <f t="shared" si="1"/>
        <v>#DIV/0!</v>
      </c>
      <c r="Q28" s="47"/>
      <c r="R28" s="48" t="e">
        <f t="shared" si="2"/>
        <v>#DIV/0!</v>
      </c>
      <c r="S28" s="47"/>
      <c r="T28" s="49" t="e">
        <f t="shared" si="3"/>
        <v>#DIV/0!</v>
      </c>
      <c r="U28" s="50"/>
    </row>
    <row r="29" spans="1:21" ht="17.25" customHeight="1">
      <c r="A29" s="51" t="s">
        <v>38</v>
      </c>
      <c r="B29" s="4"/>
      <c r="C29" s="5"/>
      <c r="D29" s="6"/>
      <c r="E29" s="5"/>
      <c r="F29" s="6"/>
      <c r="G29" s="5"/>
      <c r="H29" s="7">
        <f t="shared" si="4"/>
        <v>0</v>
      </c>
      <c r="I29" s="52"/>
      <c r="J29" s="53"/>
      <c r="K29" s="54"/>
      <c r="L29" s="55"/>
      <c r="M29" s="54"/>
      <c r="N29" s="56">
        <f t="shared" si="0"/>
        <v>0</v>
      </c>
      <c r="O29" s="52"/>
      <c r="P29" s="57" t="e">
        <f t="shared" si="1"/>
        <v>#DIV/0!</v>
      </c>
      <c r="Q29" s="58"/>
      <c r="R29" s="59" t="e">
        <f t="shared" si="2"/>
        <v>#DIV/0!</v>
      </c>
      <c r="S29" s="58"/>
      <c r="T29" s="59" t="e">
        <f t="shared" si="3"/>
        <v>#DIV/0!</v>
      </c>
      <c r="U29" s="60"/>
    </row>
    <row r="30" spans="1:21" ht="17.25" customHeight="1">
      <c r="A30" s="14" t="s">
        <v>39</v>
      </c>
      <c r="B30" s="15"/>
      <c r="C30" s="16"/>
      <c r="D30" s="17"/>
      <c r="E30" s="16"/>
      <c r="F30" s="17"/>
      <c r="G30" s="16"/>
      <c r="H30" s="18">
        <f t="shared" si="4"/>
        <v>0</v>
      </c>
      <c r="I30" s="19"/>
      <c r="J30" s="61"/>
      <c r="K30" s="16"/>
      <c r="L30" s="17"/>
      <c r="M30" s="16"/>
      <c r="N30" s="18">
        <f t="shared" si="0"/>
        <v>0</v>
      </c>
      <c r="O30" s="19"/>
      <c r="P30" s="23" t="e">
        <f t="shared" si="1"/>
        <v>#DIV/0!</v>
      </c>
      <c r="Q30" s="21"/>
      <c r="R30" s="22" t="e">
        <f t="shared" si="2"/>
        <v>#DIV/0!</v>
      </c>
      <c r="S30" s="21"/>
      <c r="T30" s="22" t="e">
        <f t="shared" si="3"/>
        <v>#DIV/0!</v>
      </c>
      <c r="U30" s="24"/>
    </row>
    <row r="31" spans="1:21" ht="17.25" customHeight="1">
      <c r="A31" s="14" t="s">
        <v>35</v>
      </c>
      <c r="B31" s="15"/>
      <c r="C31" s="16"/>
      <c r="D31" s="17"/>
      <c r="E31" s="16"/>
      <c r="F31" s="17"/>
      <c r="G31" s="16"/>
      <c r="H31" s="18">
        <f>D31+F31</f>
        <v>0</v>
      </c>
      <c r="I31" s="19"/>
      <c r="J31" s="61"/>
      <c r="K31" s="16"/>
      <c r="L31" s="17"/>
      <c r="M31" s="16"/>
      <c r="N31" s="18">
        <f t="shared" si="0"/>
        <v>0</v>
      </c>
      <c r="O31" s="19"/>
      <c r="P31" s="23" t="e">
        <f t="shared" si="1"/>
        <v>#DIV/0!</v>
      </c>
      <c r="Q31" s="21"/>
      <c r="R31" s="22" t="e">
        <f t="shared" si="2"/>
        <v>#DIV/0!</v>
      </c>
      <c r="S31" s="21"/>
      <c r="T31" s="22" t="e">
        <f t="shared" si="3"/>
        <v>#DIV/0!</v>
      </c>
      <c r="U31" s="24"/>
    </row>
    <row r="32" spans="1:21" ht="17.25" customHeight="1">
      <c r="A32" s="14" t="s">
        <v>36</v>
      </c>
      <c r="B32" s="15"/>
      <c r="C32" s="16"/>
      <c r="D32" s="17"/>
      <c r="E32" s="16"/>
      <c r="F32" s="17"/>
      <c r="G32" s="16"/>
      <c r="H32" s="18">
        <f t="shared" si="4"/>
        <v>0</v>
      </c>
      <c r="I32" s="19"/>
      <c r="J32" s="61"/>
      <c r="K32" s="16"/>
      <c r="L32" s="17"/>
      <c r="M32" s="16"/>
      <c r="N32" s="18">
        <f t="shared" si="0"/>
        <v>0</v>
      </c>
      <c r="O32" s="19"/>
      <c r="P32" s="23" t="e">
        <f t="shared" si="1"/>
        <v>#DIV/0!</v>
      </c>
      <c r="Q32" s="21"/>
      <c r="R32" s="22" t="e">
        <f t="shared" si="2"/>
        <v>#DIV/0!</v>
      </c>
      <c r="S32" s="21"/>
      <c r="T32" s="22" t="e">
        <f t="shared" si="3"/>
        <v>#DIV/0!</v>
      </c>
      <c r="U32" s="24"/>
    </row>
    <row r="33" spans="1:21" ht="17.25" customHeight="1" thickBot="1">
      <c r="A33" s="62" t="s">
        <v>40</v>
      </c>
      <c r="B33" s="63"/>
      <c r="C33" s="64"/>
      <c r="D33" s="65"/>
      <c r="E33" s="64"/>
      <c r="F33" s="65"/>
      <c r="G33" s="64"/>
      <c r="H33" s="66">
        <f t="shared" si="4"/>
        <v>0</v>
      </c>
      <c r="I33" s="67"/>
      <c r="J33" s="68"/>
      <c r="K33" s="69"/>
      <c r="L33" s="70"/>
      <c r="M33" s="69"/>
      <c r="N33" s="71">
        <f t="shared" si="0"/>
        <v>0</v>
      </c>
      <c r="O33" s="72"/>
      <c r="P33" s="73" t="e">
        <f t="shared" si="1"/>
        <v>#DIV/0!</v>
      </c>
      <c r="Q33" s="74"/>
      <c r="R33" s="75" t="e">
        <f t="shared" si="2"/>
        <v>#DIV/0!</v>
      </c>
      <c r="S33" s="74"/>
      <c r="T33" s="76" t="e">
        <f t="shared" si="3"/>
        <v>#DIV/0!</v>
      </c>
      <c r="U33" s="77"/>
    </row>
    <row r="34" spans="1:21" ht="19.5" customHeight="1" thickBot="1" thickTop="1">
      <c r="A34" s="78" t="s">
        <v>37</v>
      </c>
      <c r="B34" s="79">
        <f>SUM(B5:B33)</f>
        <v>0</v>
      </c>
      <c r="C34" s="80"/>
      <c r="D34" s="81">
        <f>SUM(D5:D33)</f>
        <v>0</v>
      </c>
      <c r="E34" s="80"/>
      <c r="F34" s="81">
        <f>SUM(F5:F33)</f>
        <v>0</v>
      </c>
      <c r="G34" s="80"/>
      <c r="H34" s="81">
        <f>SUM(H5:H33)</f>
        <v>0</v>
      </c>
      <c r="I34" s="79"/>
      <c r="J34" s="82">
        <f>SUM(J5:J33)</f>
        <v>0</v>
      </c>
      <c r="K34" s="80"/>
      <c r="L34" s="81">
        <f>SUM(L5:L33)</f>
        <v>0</v>
      </c>
      <c r="M34" s="80"/>
      <c r="N34" s="81">
        <f>SUM(N5:N33)</f>
        <v>0</v>
      </c>
      <c r="O34" s="83"/>
      <c r="P34" s="84" t="e">
        <f t="shared" si="1"/>
        <v>#DIV/0!</v>
      </c>
      <c r="Q34" s="85"/>
      <c r="R34" s="86" t="e">
        <f t="shared" si="2"/>
        <v>#DIV/0!</v>
      </c>
      <c r="S34" s="85"/>
      <c r="T34" s="87" t="e">
        <f t="shared" si="3"/>
        <v>#DIV/0!</v>
      </c>
      <c r="U34" s="88"/>
    </row>
  </sheetData>
  <sheetProtection/>
  <mergeCells count="18">
    <mergeCell ref="R4:S4"/>
    <mergeCell ref="T4:U4"/>
    <mergeCell ref="F4:G4"/>
    <mergeCell ref="H4:I4"/>
    <mergeCell ref="J4:K4"/>
    <mergeCell ref="L4:M4"/>
    <mergeCell ref="N4:O4"/>
    <mergeCell ref="P4:Q4"/>
    <mergeCell ref="A1:C1"/>
    <mergeCell ref="D1:O1"/>
    <mergeCell ref="P1:U1"/>
    <mergeCell ref="A2:A4"/>
    <mergeCell ref="B2:U2"/>
    <mergeCell ref="B3:C4"/>
    <mergeCell ref="D3:I3"/>
    <mergeCell ref="J3:O3"/>
    <mergeCell ref="P3:U3"/>
    <mergeCell ref="D4:E4"/>
  </mergeCells>
  <printOptions horizontalCentered="1" verticalCentered="1"/>
  <pageMargins left="0.1968503937007874" right="0.1968503937007874" top="0.3937007874015748" bottom="0.1968503937007874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4"/>
  <sheetViews>
    <sheetView zoomScale="85" zoomScaleNormal="85" zoomScalePageLayoutView="0" workbookViewId="0" topLeftCell="A1">
      <selection activeCell="B2" sqref="B2:U2"/>
    </sheetView>
  </sheetViews>
  <sheetFormatPr defaultColWidth="9.00390625" defaultRowHeight="13.5"/>
  <cols>
    <col min="1" max="1" width="10.625" style="2" customWidth="1"/>
    <col min="2" max="2" width="9.25390625" style="1" customWidth="1"/>
    <col min="3" max="3" width="0.875" style="1" customWidth="1"/>
    <col min="4" max="4" width="9.25390625" style="1" customWidth="1"/>
    <col min="5" max="5" width="0.875" style="1" customWidth="1"/>
    <col min="6" max="6" width="9.25390625" style="1" customWidth="1"/>
    <col min="7" max="7" width="0.875" style="1" customWidth="1"/>
    <col min="8" max="8" width="9.25390625" style="1" customWidth="1"/>
    <col min="9" max="9" width="0.875" style="1" customWidth="1"/>
    <col min="10" max="10" width="9.25390625" style="1" customWidth="1"/>
    <col min="11" max="11" width="0.875" style="1" customWidth="1"/>
    <col min="12" max="12" width="9.25390625" style="1" customWidth="1"/>
    <col min="13" max="13" width="0.875" style="1" customWidth="1"/>
    <col min="14" max="14" width="9.25390625" style="1" customWidth="1"/>
    <col min="15" max="15" width="0.875" style="1" customWidth="1"/>
    <col min="16" max="16" width="9.25390625" style="1" customWidth="1"/>
    <col min="17" max="17" width="0.875" style="1" customWidth="1"/>
    <col min="18" max="18" width="9.25390625" style="1" customWidth="1"/>
    <col min="19" max="19" width="0.875" style="1" customWidth="1"/>
    <col min="20" max="20" width="9.25390625" style="1" customWidth="1"/>
    <col min="21" max="21" width="0.875" style="1" customWidth="1"/>
    <col min="22" max="16384" width="9.00390625" style="1" customWidth="1"/>
  </cols>
  <sheetData>
    <row r="1" spans="1:21" ht="19.5" customHeight="1">
      <c r="A1" s="89" t="s">
        <v>0</v>
      </c>
      <c r="B1" s="90"/>
      <c r="C1" s="90"/>
      <c r="D1" s="90" t="s">
        <v>1</v>
      </c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1" t="s">
        <v>46</v>
      </c>
      <c r="Q1" s="91"/>
      <c r="R1" s="91"/>
      <c r="S1" s="91"/>
      <c r="T1" s="91"/>
      <c r="U1" s="92"/>
    </row>
    <row r="2" spans="1:21" ht="17.25" customHeight="1">
      <c r="A2" s="93" t="s">
        <v>2</v>
      </c>
      <c r="B2" s="96" t="s">
        <v>3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8"/>
    </row>
    <row r="3" spans="1:21" ht="17.25" customHeight="1">
      <c r="A3" s="94"/>
      <c r="B3" s="99" t="s">
        <v>4</v>
      </c>
      <c r="C3" s="100"/>
      <c r="D3" s="103" t="s">
        <v>5</v>
      </c>
      <c r="E3" s="104"/>
      <c r="F3" s="104"/>
      <c r="G3" s="104"/>
      <c r="H3" s="104"/>
      <c r="I3" s="105"/>
      <c r="J3" s="106" t="s">
        <v>6</v>
      </c>
      <c r="K3" s="104"/>
      <c r="L3" s="104"/>
      <c r="M3" s="104"/>
      <c r="N3" s="104"/>
      <c r="O3" s="105"/>
      <c r="P3" s="106" t="s">
        <v>7</v>
      </c>
      <c r="Q3" s="104"/>
      <c r="R3" s="104"/>
      <c r="S3" s="104"/>
      <c r="T3" s="104"/>
      <c r="U3" s="105"/>
    </row>
    <row r="4" spans="1:21" ht="17.25" customHeight="1">
      <c r="A4" s="95"/>
      <c r="B4" s="101"/>
      <c r="C4" s="102"/>
      <c r="D4" s="107" t="s">
        <v>8</v>
      </c>
      <c r="E4" s="108"/>
      <c r="F4" s="107" t="s">
        <v>9</v>
      </c>
      <c r="G4" s="108"/>
      <c r="H4" s="109" t="s">
        <v>10</v>
      </c>
      <c r="I4" s="111"/>
      <c r="J4" s="112" t="s">
        <v>8</v>
      </c>
      <c r="K4" s="110"/>
      <c r="L4" s="109" t="s">
        <v>9</v>
      </c>
      <c r="M4" s="110"/>
      <c r="N4" s="109" t="s">
        <v>10</v>
      </c>
      <c r="O4" s="111"/>
      <c r="P4" s="112" t="s">
        <v>8</v>
      </c>
      <c r="Q4" s="110"/>
      <c r="R4" s="109" t="s">
        <v>9</v>
      </c>
      <c r="S4" s="110"/>
      <c r="T4" s="109" t="s">
        <v>10</v>
      </c>
      <c r="U4" s="111"/>
    </row>
    <row r="5" spans="1:21" ht="17.25" customHeight="1">
      <c r="A5" s="3" t="s">
        <v>11</v>
      </c>
      <c r="B5" s="4"/>
      <c r="C5" s="5"/>
      <c r="D5" s="6"/>
      <c r="E5" s="5"/>
      <c r="F5" s="6"/>
      <c r="G5" s="5"/>
      <c r="H5" s="7">
        <f>D5+F5</f>
        <v>0</v>
      </c>
      <c r="I5" s="8"/>
      <c r="J5" s="4"/>
      <c r="K5" s="5"/>
      <c r="L5" s="6"/>
      <c r="M5" s="5"/>
      <c r="N5" s="7">
        <f aca="true" t="shared" si="0" ref="N5:N33">J5+L5</f>
        <v>0</v>
      </c>
      <c r="O5" s="8"/>
      <c r="P5" s="9" t="e">
        <f aca="true" t="shared" si="1" ref="P5:P34">J5/D5</f>
        <v>#DIV/0!</v>
      </c>
      <c r="Q5" s="10"/>
      <c r="R5" s="11" t="e">
        <f aca="true" t="shared" si="2" ref="R5:R34">L5/F5</f>
        <v>#DIV/0!</v>
      </c>
      <c r="S5" s="10"/>
      <c r="T5" s="12" t="e">
        <f aca="true" t="shared" si="3" ref="T5:T34">N5/H5</f>
        <v>#DIV/0!</v>
      </c>
      <c r="U5" s="13"/>
    </row>
    <row r="6" spans="1:21" ht="17.25" customHeight="1">
      <c r="A6" s="14" t="s">
        <v>12</v>
      </c>
      <c r="B6" s="15"/>
      <c r="C6" s="16"/>
      <c r="D6" s="17"/>
      <c r="E6" s="16"/>
      <c r="F6" s="17"/>
      <c r="G6" s="16"/>
      <c r="H6" s="18">
        <f>D6+F6</f>
        <v>0</v>
      </c>
      <c r="I6" s="19"/>
      <c r="J6" s="15"/>
      <c r="K6" s="16"/>
      <c r="L6" s="17"/>
      <c r="M6" s="16"/>
      <c r="N6" s="18">
        <f t="shared" si="0"/>
        <v>0</v>
      </c>
      <c r="O6" s="19"/>
      <c r="P6" s="20" t="e">
        <f t="shared" si="1"/>
        <v>#DIV/0!</v>
      </c>
      <c r="Q6" s="21"/>
      <c r="R6" s="22" t="e">
        <f t="shared" si="2"/>
        <v>#DIV/0!</v>
      </c>
      <c r="S6" s="21"/>
      <c r="T6" s="23" t="e">
        <f t="shared" si="3"/>
        <v>#DIV/0!</v>
      </c>
      <c r="U6" s="24"/>
    </row>
    <row r="7" spans="1:21" ht="17.25" customHeight="1">
      <c r="A7" s="14" t="s">
        <v>13</v>
      </c>
      <c r="B7" s="15"/>
      <c r="C7" s="16"/>
      <c r="D7" s="17"/>
      <c r="E7" s="16"/>
      <c r="F7" s="17"/>
      <c r="G7" s="16"/>
      <c r="H7" s="18">
        <f>D7+F7</f>
        <v>0</v>
      </c>
      <c r="I7" s="19"/>
      <c r="J7" s="15"/>
      <c r="K7" s="16"/>
      <c r="L7" s="17"/>
      <c r="M7" s="16"/>
      <c r="N7" s="18">
        <f t="shared" si="0"/>
        <v>0</v>
      </c>
      <c r="O7" s="19"/>
      <c r="P7" s="20" t="e">
        <f t="shared" si="1"/>
        <v>#DIV/0!</v>
      </c>
      <c r="Q7" s="21"/>
      <c r="R7" s="22" t="e">
        <f t="shared" si="2"/>
        <v>#DIV/0!</v>
      </c>
      <c r="S7" s="21"/>
      <c r="T7" s="23" t="e">
        <f t="shared" si="3"/>
        <v>#DIV/0!</v>
      </c>
      <c r="U7" s="24"/>
    </row>
    <row r="8" spans="1:21" ht="17.25" customHeight="1">
      <c r="A8" s="14" t="s">
        <v>14</v>
      </c>
      <c r="B8" s="15"/>
      <c r="C8" s="16"/>
      <c r="D8" s="17"/>
      <c r="E8" s="16"/>
      <c r="F8" s="17"/>
      <c r="G8" s="16"/>
      <c r="H8" s="18">
        <f aca="true" t="shared" si="4" ref="H8:H33">D8+F8</f>
        <v>0</v>
      </c>
      <c r="I8" s="19"/>
      <c r="J8" s="15"/>
      <c r="K8" s="16"/>
      <c r="L8" s="17"/>
      <c r="M8" s="16"/>
      <c r="N8" s="18">
        <f t="shared" si="0"/>
        <v>0</v>
      </c>
      <c r="O8" s="19"/>
      <c r="P8" s="20" t="e">
        <f t="shared" si="1"/>
        <v>#DIV/0!</v>
      </c>
      <c r="Q8" s="21"/>
      <c r="R8" s="22" t="e">
        <f t="shared" si="2"/>
        <v>#DIV/0!</v>
      </c>
      <c r="S8" s="21"/>
      <c r="T8" s="23" t="e">
        <f t="shared" si="3"/>
        <v>#DIV/0!</v>
      </c>
      <c r="U8" s="24"/>
    </row>
    <row r="9" spans="1:21" ht="17.25" customHeight="1">
      <c r="A9" s="14" t="s">
        <v>15</v>
      </c>
      <c r="B9" s="15"/>
      <c r="C9" s="16"/>
      <c r="D9" s="17"/>
      <c r="E9" s="16"/>
      <c r="F9" s="17"/>
      <c r="G9" s="16"/>
      <c r="H9" s="18">
        <f t="shared" si="4"/>
        <v>0</v>
      </c>
      <c r="I9" s="19"/>
      <c r="J9" s="15"/>
      <c r="K9" s="16"/>
      <c r="L9" s="17"/>
      <c r="M9" s="16"/>
      <c r="N9" s="18">
        <f t="shared" si="0"/>
        <v>0</v>
      </c>
      <c r="O9" s="19"/>
      <c r="P9" s="20" t="e">
        <f t="shared" si="1"/>
        <v>#DIV/0!</v>
      </c>
      <c r="Q9" s="21"/>
      <c r="R9" s="22" t="e">
        <f t="shared" si="2"/>
        <v>#DIV/0!</v>
      </c>
      <c r="S9" s="21"/>
      <c r="T9" s="23" t="e">
        <f t="shared" si="3"/>
        <v>#DIV/0!</v>
      </c>
      <c r="U9" s="24"/>
    </row>
    <row r="10" spans="1:21" ht="17.25" customHeight="1">
      <c r="A10" s="14" t="s">
        <v>16</v>
      </c>
      <c r="B10" s="15"/>
      <c r="C10" s="16"/>
      <c r="D10" s="17"/>
      <c r="E10" s="16"/>
      <c r="F10" s="17"/>
      <c r="G10" s="16"/>
      <c r="H10" s="18">
        <f t="shared" si="4"/>
        <v>0</v>
      </c>
      <c r="I10" s="19"/>
      <c r="J10" s="15"/>
      <c r="K10" s="16"/>
      <c r="L10" s="17"/>
      <c r="M10" s="16"/>
      <c r="N10" s="18">
        <f t="shared" si="0"/>
        <v>0</v>
      </c>
      <c r="O10" s="19"/>
      <c r="P10" s="20" t="e">
        <f t="shared" si="1"/>
        <v>#DIV/0!</v>
      </c>
      <c r="Q10" s="21"/>
      <c r="R10" s="22" t="e">
        <f t="shared" si="2"/>
        <v>#DIV/0!</v>
      </c>
      <c r="S10" s="21"/>
      <c r="T10" s="23" t="e">
        <f t="shared" si="3"/>
        <v>#DIV/0!</v>
      </c>
      <c r="U10" s="24"/>
    </row>
    <row r="11" spans="1:21" ht="17.25" customHeight="1">
      <c r="A11" s="14" t="s">
        <v>17</v>
      </c>
      <c r="B11" s="15"/>
      <c r="C11" s="16"/>
      <c r="D11" s="17"/>
      <c r="E11" s="16"/>
      <c r="F11" s="17"/>
      <c r="G11" s="16"/>
      <c r="H11" s="18">
        <f>D11+F11</f>
        <v>0</v>
      </c>
      <c r="I11" s="19"/>
      <c r="J11" s="15"/>
      <c r="K11" s="16"/>
      <c r="L11" s="17"/>
      <c r="M11" s="16"/>
      <c r="N11" s="18">
        <f t="shared" si="0"/>
        <v>0</v>
      </c>
      <c r="O11" s="19"/>
      <c r="P11" s="20" t="e">
        <f t="shared" si="1"/>
        <v>#DIV/0!</v>
      </c>
      <c r="Q11" s="21"/>
      <c r="R11" s="22" t="e">
        <f t="shared" si="2"/>
        <v>#DIV/0!</v>
      </c>
      <c r="S11" s="21"/>
      <c r="T11" s="23" t="e">
        <f t="shared" si="3"/>
        <v>#DIV/0!</v>
      </c>
      <c r="U11" s="24"/>
    </row>
    <row r="12" spans="1:21" ht="17.25" customHeight="1">
      <c r="A12" s="14" t="s">
        <v>18</v>
      </c>
      <c r="B12" s="15"/>
      <c r="C12" s="16"/>
      <c r="D12" s="17"/>
      <c r="E12" s="16"/>
      <c r="F12" s="17"/>
      <c r="G12" s="16"/>
      <c r="H12" s="18">
        <f t="shared" si="4"/>
        <v>0</v>
      </c>
      <c r="I12" s="19"/>
      <c r="J12" s="15"/>
      <c r="K12" s="16"/>
      <c r="L12" s="17"/>
      <c r="M12" s="16"/>
      <c r="N12" s="18">
        <f t="shared" si="0"/>
        <v>0</v>
      </c>
      <c r="O12" s="19"/>
      <c r="P12" s="20" t="e">
        <f t="shared" si="1"/>
        <v>#DIV/0!</v>
      </c>
      <c r="Q12" s="21"/>
      <c r="R12" s="22" t="e">
        <f t="shared" si="2"/>
        <v>#DIV/0!</v>
      </c>
      <c r="S12" s="21"/>
      <c r="T12" s="23" t="e">
        <f t="shared" si="3"/>
        <v>#DIV/0!</v>
      </c>
      <c r="U12" s="24"/>
    </row>
    <row r="13" spans="1:21" ht="17.25" customHeight="1">
      <c r="A13" s="14" t="s">
        <v>19</v>
      </c>
      <c r="B13" s="15"/>
      <c r="C13" s="16"/>
      <c r="D13" s="17"/>
      <c r="E13" s="16"/>
      <c r="F13" s="17"/>
      <c r="G13" s="16"/>
      <c r="H13" s="18">
        <f t="shared" si="4"/>
        <v>0</v>
      </c>
      <c r="I13" s="19"/>
      <c r="J13" s="15"/>
      <c r="K13" s="16"/>
      <c r="L13" s="17"/>
      <c r="M13" s="16"/>
      <c r="N13" s="18">
        <f t="shared" si="0"/>
        <v>0</v>
      </c>
      <c r="O13" s="19"/>
      <c r="P13" s="20" t="e">
        <f t="shared" si="1"/>
        <v>#DIV/0!</v>
      </c>
      <c r="Q13" s="21"/>
      <c r="R13" s="22" t="e">
        <f t="shared" si="2"/>
        <v>#DIV/0!</v>
      </c>
      <c r="S13" s="21"/>
      <c r="T13" s="23" t="e">
        <f t="shared" si="3"/>
        <v>#DIV/0!</v>
      </c>
      <c r="U13" s="24"/>
    </row>
    <row r="14" spans="1:21" ht="17.25" customHeight="1">
      <c r="A14" s="14" t="s">
        <v>20</v>
      </c>
      <c r="B14" s="15"/>
      <c r="C14" s="16"/>
      <c r="D14" s="17"/>
      <c r="E14" s="16"/>
      <c r="F14" s="17"/>
      <c r="G14" s="16"/>
      <c r="H14" s="18">
        <f t="shared" si="4"/>
        <v>0</v>
      </c>
      <c r="I14" s="19"/>
      <c r="J14" s="15"/>
      <c r="K14" s="16"/>
      <c r="L14" s="17"/>
      <c r="M14" s="16"/>
      <c r="N14" s="18">
        <f t="shared" si="0"/>
        <v>0</v>
      </c>
      <c r="O14" s="19"/>
      <c r="P14" s="20" t="e">
        <f t="shared" si="1"/>
        <v>#DIV/0!</v>
      </c>
      <c r="Q14" s="21"/>
      <c r="R14" s="22" t="e">
        <f t="shared" si="2"/>
        <v>#DIV/0!</v>
      </c>
      <c r="S14" s="21"/>
      <c r="T14" s="23" t="e">
        <f t="shared" si="3"/>
        <v>#DIV/0!</v>
      </c>
      <c r="U14" s="24"/>
    </row>
    <row r="15" spans="1:21" ht="17.25" customHeight="1">
      <c r="A15" s="14" t="s">
        <v>21</v>
      </c>
      <c r="B15" s="15"/>
      <c r="C15" s="16"/>
      <c r="D15" s="17"/>
      <c r="E15" s="16"/>
      <c r="F15" s="17"/>
      <c r="G15" s="16"/>
      <c r="H15" s="18">
        <f t="shared" si="4"/>
        <v>0</v>
      </c>
      <c r="I15" s="19"/>
      <c r="J15" s="15"/>
      <c r="K15" s="16"/>
      <c r="L15" s="17"/>
      <c r="M15" s="16"/>
      <c r="N15" s="18">
        <f t="shared" si="0"/>
        <v>0</v>
      </c>
      <c r="O15" s="19"/>
      <c r="P15" s="20" t="e">
        <f t="shared" si="1"/>
        <v>#DIV/0!</v>
      </c>
      <c r="Q15" s="21"/>
      <c r="R15" s="22" t="e">
        <f t="shared" si="2"/>
        <v>#DIV/0!</v>
      </c>
      <c r="S15" s="21"/>
      <c r="T15" s="23" t="e">
        <f t="shared" si="3"/>
        <v>#DIV/0!</v>
      </c>
      <c r="U15" s="24"/>
    </row>
    <row r="16" spans="1:21" ht="17.25" customHeight="1">
      <c r="A16" s="14" t="s">
        <v>22</v>
      </c>
      <c r="B16" s="15"/>
      <c r="C16" s="16"/>
      <c r="D16" s="17"/>
      <c r="E16" s="16"/>
      <c r="F16" s="17"/>
      <c r="G16" s="16"/>
      <c r="H16" s="18">
        <f t="shared" si="4"/>
        <v>0</v>
      </c>
      <c r="I16" s="19"/>
      <c r="J16" s="15"/>
      <c r="K16" s="16"/>
      <c r="L16" s="17"/>
      <c r="M16" s="16"/>
      <c r="N16" s="18">
        <f t="shared" si="0"/>
        <v>0</v>
      </c>
      <c r="O16" s="19"/>
      <c r="P16" s="20" t="e">
        <f t="shared" si="1"/>
        <v>#DIV/0!</v>
      </c>
      <c r="Q16" s="21"/>
      <c r="R16" s="22" t="e">
        <f t="shared" si="2"/>
        <v>#DIV/0!</v>
      </c>
      <c r="S16" s="21"/>
      <c r="T16" s="23" t="e">
        <f t="shared" si="3"/>
        <v>#DIV/0!</v>
      </c>
      <c r="U16" s="24"/>
    </row>
    <row r="17" spans="1:21" ht="17.25" customHeight="1">
      <c r="A17" s="14" t="s">
        <v>23</v>
      </c>
      <c r="B17" s="15"/>
      <c r="C17" s="16"/>
      <c r="D17" s="17"/>
      <c r="E17" s="16"/>
      <c r="F17" s="17"/>
      <c r="G17" s="16"/>
      <c r="H17" s="18">
        <f t="shared" si="4"/>
        <v>0</v>
      </c>
      <c r="I17" s="19"/>
      <c r="J17" s="15"/>
      <c r="K17" s="16"/>
      <c r="L17" s="17"/>
      <c r="M17" s="16"/>
      <c r="N17" s="18">
        <f t="shared" si="0"/>
        <v>0</v>
      </c>
      <c r="O17" s="19"/>
      <c r="P17" s="20" t="e">
        <f t="shared" si="1"/>
        <v>#DIV/0!</v>
      </c>
      <c r="Q17" s="21"/>
      <c r="R17" s="22" t="e">
        <f t="shared" si="2"/>
        <v>#DIV/0!</v>
      </c>
      <c r="S17" s="21"/>
      <c r="T17" s="23" t="e">
        <f t="shared" si="3"/>
        <v>#DIV/0!</v>
      </c>
      <c r="U17" s="24"/>
    </row>
    <row r="18" spans="1:21" ht="17.25" customHeight="1">
      <c r="A18" s="14" t="s">
        <v>24</v>
      </c>
      <c r="B18" s="15"/>
      <c r="C18" s="16"/>
      <c r="D18" s="17"/>
      <c r="E18" s="16"/>
      <c r="F18" s="17"/>
      <c r="G18" s="16"/>
      <c r="H18" s="18">
        <f t="shared" si="4"/>
        <v>0</v>
      </c>
      <c r="I18" s="19"/>
      <c r="J18" s="15"/>
      <c r="K18" s="16"/>
      <c r="L18" s="17"/>
      <c r="M18" s="16"/>
      <c r="N18" s="18">
        <f t="shared" si="0"/>
        <v>0</v>
      </c>
      <c r="O18" s="19"/>
      <c r="P18" s="20" t="e">
        <f t="shared" si="1"/>
        <v>#DIV/0!</v>
      </c>
      <c r="Q18" s="21"/>
      <c r="R18" s="22" t="e">
        <f t="shared" si="2"/>
        <v>#DIV/0!</v>
      </c>
      <c r="S18" s="21"/>
      <c r="T18" s="23" t="e">
        <f t="shared" si="3"/>
        <v>#DIV/0!</v>
      </c>
      <c r="U18" s="24"/>
    </row>
    <row r="19" spans="1:21" ht="17.25" customHeight="1">
      <c r="A19" s="14" t="s">
        <v>25</v>
      </c>
      <c r="B19" s="15"/>
      <c r="C19" s="16"/>
      <c r="D19" s="17"/>
      <c r="E19" s="16"/>
      <c r="F19" s="17"/>
      <c r="G19" s="16"/>
      <c r="H19" s="18">
        <f t="shared" si="4"/>
        <v>0</v>
      </c>
      <c r="I19" s="19"/>
      <c r="J19" s="15"/>
      <c r="K19" s="16"/>
      <c r="L19" s="17"/>
      <c r="M19" s="16"/>
      <c r="N19" s="18">
        <f t="shared" si="0"/>
        <v>0</v>
      </c>
      <c r="O19" s="19"/>
      <c r="P19" s="20" t="e">
        <f t="shared" si="1"/>
        <v>#DIV/0!</v>
      </c>
      <c r="Q19" s="21"/>
      <c r="R19" s="22" t="e">
        <f t="shared" si="2"/>
        <v>#DIV/0!</v>
      </c>
      <c r="S19" s="21"/>
      <c r="T19" s="23" t="e">
        <f t="shared" si="3"/>
        <v>#DIV/0!</v>
      </c>
      <c r="U19" s="24"/>
    </row>
    <row r="20" spans="1:21" ht="17.25" customHeight="1">
      <c r="A20" s="14" t="s">
        <v>26</v>
      </c>
      <c r="B20" s="15"/>
      <c r="C20" s="16"/>
      <c r="D20" s="17"/>
      <c r="E20" s="16"/>
      <c r="F20" s="17"/>
      <c r="G20" s="16"/>
      <c r="H20" s="18">
        <f>D20+F20</f>
        <v>0</v>
      </c>
      <c r="I20" s="19"/>
      <c r="J20" s="15"/>
      <c r="K20" s="16"/>
      <c r="L20" s="17"/>
      <c r="M20" s="16"/>
      <c r="N20" s="18">
        <f t="shared" si="0"/>
        <v>0</v>
      </c>
      <c r="O20" s="19"/>
      <c r="P20" s="20" t="e">
        <f t="shared" si="1"/>
        <v>#DIV/0!</v>
      </c>
      <c r="Q20" s="21"/>
      <c r="R20" s="22" t="e">
        <f t="shared" si="2"/>
        <v>#DIV/0!</v>
      </c>
      <c r="S20" s="21"/>
      <c r="T20" s="23" t="e">
        <f t="shared" si="3"/>
        <v>#DIV/0!</v>
      </c>
      <c r="U20" s="24"/>
    </row>
    <row r="21" spans="1:21" ht="17.25" customHeight="1">
      <c r="A21" s="14" t="s">
        <v>27</v>
      </c>
      <c r="B21" s="15"/>
      <c r="C21" s="16"/>
      <c r="D21" s="17"/>
      <c r="E21" s="16"/>
      <c r="F21" s="17"/>
      <c r="G21" s="16"/>
      <c r="H21" s="18">
        <f t="shared" si="4"/>
        <v>0</v>
      </c>
      <c r="I21" s="19"/>
      <c r="J21" s="15"/>
      <c r="K21" s="16"/>
      <c r="L21" s="17"/>
      <c r="M21" s="16"/>
      <c r="N21" s="18">
        <f t="shared" si="0"/>
        <v>0</v>
      </c>
      <c r="O21" s="19"/>
      <c r="P21" s="20" t="e">
        <f t="shared" si="1"/>
        <v>#DIV/0!</v>
      </c>
      <c r="Q21" s="21"/>
      <c r="R21" s="22" t="e">
        <f t="shared" si="2"/>
        <v>#DIV/0!</v>
      </c>
      <c r="S21" s="21"/>
      <c r="T21" s="23" t="e">
        <f t="shared" si="3"/>
        <v>#DIV/0!</v>
      </c>
      <c r="U21" s="24"/>
    </row>
    <row r="22" spans="1:21" ht="17.25" customHeight="1">
      <c r="A22" s="14" t="s">
        <v>28</v>
      </c>
      <c r="B22" s="15"/>
      <c r="C22" s="16"/>
      <c r="D22" s="17"/>
      <c r="E22" s="16"/>
      <c r="F22" s="17"/>
      <c r="G22" s="16"/>
      <c r="H22" s="18">
        <f t="shared" si="4"/>
        <v>0</v>
      </c>
      <c r="I22" s="19"/>
      <c r="J22" s="15"/>
      <c r="K22" s="16"/>
      <c r="L22" s="17"/>
      <c r="M22" s="16"/>
      <c r="N22" s="18">
        <f t="shared" si="0"/>
        <v>0</v>
      </c>
      <c r="O22" s="19"/>
      <c r="P22" s="20" t="e">
        <f t="shared" si="1"/>
        <v>#DIV/0!</v>
      </c>
      <c r="Q22" s="21"/>
      <c r="R22" s="22" t="e">
        <f t="shared" si="2"/>
        <v>#DIV/0!</v>
      </c>
      <c r="S22" s="21"/>
      <c r="T22" s="23" t="e">
        <f t="shared" si="3"/>
        <v>#DIV/0!</v>
      </c>
      <c r="U22" s="24"/>
    </row>
    <row r="23" spans="1:21" ht="18.75" customHeight="1">
      <c r="A23" s="14" t="s">
        <v>29</v>
      </c>
      <c r="B23" s="15"/>
      <c r="C23" s="16"/>
      <c r="D23" s="17"/>
      <c r="E23" s="16"/>
      <c r="F23" s="17"/>
      <c r="G23" s="16"/>
      <c r="H23" s="18">
        <f t="shared" si="4"/>
        <v>0</v>
      </c>
      <c r="I23" s="19"/>
      <c r="J23" s="15"/>
      <c r="K23" s="16"/>
      <c r="L23" s="17"/>
      <c r="M23" s="16"/>
      <c r="N23" s="18">
        <f t="shared" si="0"/>
        <v>0</v>
      </c>
      <c r="O23" s="19"/>
      <c r="P23" s="20" t="e">
        <f t="shared" si="1"/>
        <v>#DIV/0!</v>
      </c>
      <c r="Q23" s="21"/>
      <c r="R23" s="22" t="e">
        <f t="shared" si="2"/>
        <v>#DIV/0!</v>
      </c>
      <c r="S23" s="21"/>
      <c r="T23" s="23" t="e">
        <f t="shared" si="3"/>
        <v>#DIV/0!</v>
      </c>
      <c r="U23" s="24"/>
    </row>
    <row r="24" spans="1:21" ht="17.25" customHeight="1">
      <c r="A24" s="25" t="s">
        <v>30</v>
      </c>
      <c r="B24" s="26"/>
      <c r="C24" s="27"/>
      <c r="D24" s="28"/>
      <c r="E24" s="27"/>
      <c r="F24" s="28"/>
      <c r="G24" s="27"/>
      <c r="H24" s="29">
        <f t="shared" si="4"/>
        <v>0</v>
      </c>
      <c r="I24" s="30"/>
      <c r="J24" s="31"/>
      <c r="K24" s="32"/>
      <c r="L24" s="33"/>
      <c r="M24" s="32"/>
      <c r="N24" s="34">
        <f t="shared" si="0"/>
        <v>0</v>
      </c>
      <c r="O24" s="35"/>
      <c r="P24" s="36" t="e">
        <f t="shared" si="1"/>
        <v>#DIV/0!</v>
      </c>
      <c r="Q24" s="37"/>
      <c r="R24" s="38" t="e">
        <f t="shared" si="2"/>
        <v>#DIV/0!</v>
      </c>
      <c r="S24" s="37"/>
      <c r="T24" s="39" t="e">
        <f t="shared" si="3"/>
        <v>#DIV/0!</v>
      </c>
      <c r="U24" s="40"/>
    </row>
    <row r="25" spans="1:21" ht="17.25" customHeight="1">
      <c r="A25" s="3" t="s">
        <v>31</v>
      </c>
      <c r="B25" s="4"/>
      <c r="C25" s="5"/>
      <c r="D25" s="6"/>
      <c r="E25" s="5"/>
      <c r="F25" s="6"/>
      <c r="G25" s="5"/>
      <c r="H25" s="7">
        <f t="shared" si="4"/>
        <v>0</v>
      </c>
      <c r="I25" s="41"/>
      <c r="J25" s="4"/>
      <c r="K25" s="5"/>
      <c r="L25" s="6"/>
      <c r="M25" s="5"/>
      <c r="N25" s="7">
        <f t="shared" si="0"/>
        <v>0</v>
      </c>
      <c r="O25" s="8"/>
      <c r="P25" s="9" t="e">
        <f t="shared" si="1"/>
        <v>#DIV/0!</v>
      </c>
      <c r="Q25" s="10"/>
      <c r="R25" s="11" t="e">
        <f t="shared" si="2"/>
        <v>#DIV/0!</v>
      </c>
      <c r="S25" s="10"/>
      <c r="T25" s="12" t="e">
        <f t="shared" si="3"/>
        <v>#DIV/0!</v>
      </c>
      <c r="U25" s="13"/>
    </row>
    <row r="26" spans="1:21" ht="17.25" customHeight="1">
      <c r="A26" s="14" t="s">
        <v>32</v>
      </c>
      <c r="B26" s="15"/>
      <c r="C26" s="16"/>
      <c r="D26" s="17"/>
      <c r="E26" s="16"/>
      <c r="F26" s="17"/>
      <c r="G26" s="16"/>
      <c r="H26" s="18">
        <f t="shared" si="4"/>
        <v>0</v>
      </c>
      <c r="I26" s="42"/>
      <c r="J26" s="15"/>
      <c r="K26" s="16"/>
      <c r="L26" s="43"/>
      <c r="M26" s="16"/>
      <c r="N26" s="18">
        <f t="shared" si="0"/>
        <v>0</v>
      </c>
      <c r="O26" s="19"/>
      <c r="P26" s="20" t="e">
        <f t="shared" si="1"/>
        <v>#DIV/0!</v>
      </c>
      <c r="Q26" s="21"/>
      <c r="R26" s="22" t="e">
        <f t="shared" si="2"/>
        <v>#DIV/0!</v>
      </c>
      <c r="S26" s="21"/>
      <c r="T26" s="23" t="e">
        <f t="shared" si="3"/>
        <v>#DIV/0!</v>
      </c>
      <c r="U26" s="24"/>
    </row>
    <row r="27" spans="1:21" ht="17.25" customHeight="1">
      <c r="A27" s="14" t="s">
        <v>33</v>
      </c>
      <c r="B27" s="15"/>
      <c r="C27" s="16"/>
      <c r="D27" s="17"/>
      <c r="E27" s="16"/>
      <c r="F27" s="17"/>
      <c r="G27" s="16"/>
      <c r="H27" s="18">
        <f t="shared" si="4"/>
        <v>0</v>
      </c>
      <c r="I27" s="42"/>
      <c r="J27" s="15"/>
      <c r="K27" s="16"/>
      <c r="L27" s="17"/>
      <c r="M27" s="16"/>
      <c r="N27" s="18">
        <f t="shared" si="0"/>
        <v>0</v>
      </c>
      <c r="O27" s="19"/>
      <c r="P27" s="20" t="e">
        <f t="shared" si="1"/>
        <v>#DIV/0!</v>
      </c>
      <c r="Q27" s="21"/>
      <c r="R27" s="22" t="e">
        <f t="shared" si="2"/>
        <v>#DIV/0!</v>
      </c>
      <c r="S27" s="21"/>
      <c r="T27" s="23" t="e">
        <f t="shared" si="3"/>
        <v>#DIV/0!</v>
      </c>
      <c r="U27" s="24"/>
    </row>
    <row r="28" spans="1:21" ht="17.25" customHeight="1">
      <c r="A28" s="44" t="s">
        <v>34</v>
      </c>
      <c r="B28" s="26"/>
      <c r="C28" s="27"/>
      <c r="D28" s="28"/>
      <c r="E28" s="27"/>
      <c r="F28" s="28"/>
      <c r="G28" s="27"/>
      <c r="H28" s="29">
        <f t="shared" si="4"/>
        <v>0</v>
      </c>
      <c r="I28" s="45"/>
      <c r="J28" s="26"/>
      <c r="K28" s="27"/>
      <c r="L28" s="28"/>
      <c r="M28" s="27"/>
      <c r="N28" s="29">
        <f t="shared" si="0"/>
        <v>0</v>
      </c>
      <c r="O28" s="30"/>
      <c r="P28" s="46" t="e">
        <f t="shared" si="1"/>
        <v>#DIV/0!</v>
      </c>
      <c r="Q28" s="47"/>
      <c r="R28" s="48" t="e">
        <f t="shared" si="2"/>
        <v>#DIV/0!</v>
      </c>
      <c r="S28" s="47"/>
      <c r="T28" s="49" t="e">
        <f t="shared" si="3"/>
        <v>#DIV/0!</v>
      </c>
      <c r="U28" s="50"/>
    </row>
    <row r="29" spans="1:21" ht="17.25" customHeight="1">
      <c r="A29" s="51" t="s">
        <v>38</v>
      </c>
      <c r="B29" s="4"/>
      <c r="C29" s="5"/>
      <c r="D29" s="6"/>
      <c r="E29" s="5"/>
      <c r="F29" s="6"/>
      <c r="G29" s="5"/>
      <c r="H29" s="7">
        <f t="shared" si="4"/>
        <v>0</v>
      </c>
      <c r="I29" s="52"/>
      <c r="J29" s="53"/>
      <c r="K29" s="54"/>
      <c r="L29" s="55"/>
      <c r="M29" s="54"/>
      <c r="N29" s="56">
        <f t="shared" si="0"/>
        <v>0</v>
      </c>
      <c r="O29" s="52"/>
      <c r="P29" s="57" t="e">
        <f t="shared" si="1"/>
        <v>#DIV/0!</v>
      </c>
      <c r="Q29" s="58"/>
      <c r="R29" s="59" t="e">
        <f t="shared" si="2"/>
        <v>#DIV/0!</v>
      </c>
      <c r="S29" s="58"/>
      <c r="T29" s="59" t="e">
        <f t="shared" si="3"/>
        <v>#DIV/0!</v>
      </c>
      <c r="U29" s="60"/>
    </row>
    <row r="30" spans="1:21" ht="17.25" customHeight="1">
      <c r="A30" s="14" t="s">
        <v>39</v>
      </c>
      <c r="B30" s="15"/>
      <c r="C30" s="16"/>
      <c r="D30" s="17"/>
      <c r="E30" s="16"/>
      <c r="F30" s="17"/>
      <c r="G30" s="16"/>
      <c r="H30" s="18">
        <f t="shared" si="4"/>
        <v>0</v>
      </c>
      <c r="I30" s="19"/>
      <c r="J30" s="61"/>
      <c r="K30" s="16"/>
      <c r="L30" s="17"/>
      <c r="M30" s="16"/>
      <c r="N30" s="18">
        <f t="shared" si="0"/>
        <v>0</v>
      </c>
      <c r="O30" s="19"/>
      <c r="P30" s="23" t="e">
        <f t="shared" si="1"/>
        <v>#DIV/0!</v>
      </c>
      <c r="Q30" s="21"/>
      <c r="R30" s="22" t="e">
        <f t="shared" si="2"/>
        <v>#DIV/0!</v>
      </c>
      <c r="S30" s="21"/>
      <c r="T30" s="22" t="e">
        <f t="shared" si="3"/>
        <v>#DIV/0!</v>
      </c>
      <c r="U30" s="24"/>
    </row>
    <row r="31" spans="1:21" ht="17.25" customHeight="1">
      <c r="A31" s="14" t="s">
        <v>35</v>
      </c>
      <c r="B31" s="15"/>
      <c r="C31" s="16"/>
      <c r="D31" s="17"/>
      <c r="E31" s="16"/>
      <c r="F31" s="17"/>
      <c r="G31" s="16"/>
      <c r="H31" s="18">
        <f>D31+F31</f>
        <v>0</v>
      </c>
      <c r="I31" s="19"/>
      <c r="J31" s="61"/>
      <c r="K31" s="16"/>
      <c r="L31" s="17"/>
      <c r="M31" s="16"/>
      <c r="N31" s="18">
        <f t="shared" si="0"/>
        <v>0</v>
      </c>
      <c r="O31" s="19"/>
      <c r="P31" s="23" t="e">
        <f t="shared" si="1"/>
        <v>#DIV/0!</v>
      </c>
      <c r="Q31" s="21"/>
      <c r="R31" s="22" t="e">
        <f t="shared" si="2"/>
        <v>#DIV/0!</v>
      </c>
      <c r="S31" s="21"/>
      <c r="T31" s="22" t="e">
        <f t="shared" si="3"/>
        <v>#DIV/0!</v>
      </c>
      <c r="U31" s="24"/>
    </row>
    <row r="32" spans="1:21" ht="17.25" customHeight="1">
      <c r="A32" s="14" t="s">
        <v>36</v>
      </c>
      <c r="B32" s="15"/>
      <c r="C32" s="16"/>
      <c r="D32" s="17"/>
      <c r="E32" s="16"/>
      <c r="F32" s="17"/>
      <c r="G32" s="16"/>
      <c r="H32" s="18">
        <f t="shared" si="4"/>
        <v>0</v>
      </c>
      <c r="I32" s="19"/>
      <c r="J32" s="61"/>
      <c r="K32" s="16"/>
      <c r="L32" s="17"/>
      <c r="M32" s="16"/>
      <c r="N32" s="18">
        <f t="shared" si="0"/>
        <v>0</v>
      </c>
      <c r="O32" s="19"/>
      <c r="P32" s="23" t="e">
        <f t="shared" si="1"/>
        <v>#DIV/0!</v>
      </c>
      <c r="Q32" s="21"/>
      <c r="R32" s="22" t="e">
        <f t="shared" si="2"/>
        <v>#DIV/0!</v>
      </c>
      <c r="S32" s="21"/>
      <c r="T32" s="22" t="e">
        <f t="shared" si="3"/>
        <v>#DIV/0!</v>
      </c>
      <c r="U32" s="24"/>
    </row>
    <row r="33" spans="1:21" ht="17.25" customHeight="1" thickBot="1">
      <c r="A33" s="62" t="s">
        <v>40</v>
      </c>
      <c r="B33" s="63"/>
      <c r="C33" s="64"/>
      <c r="D33" s="65"/>
      <c r="E33" s="64"/>
      <c r="F33" s="65"/>
      <c r="G33" s="64"/>
      <c r="H33" s="66">
        <f t="shared" si="4"/>
        <v>0</v>
      </c>
      <c r="I33" s="67"/>
      <c r="J33" s="68"/>
      <c r="K33" s="69"/>
      <c r="L33" s="70"/>
      <c r="M33" s="69"/>
      <c r="N33" s="71">
        <f t="shared" si="0"/>
        <v>0</v>
      </c>
      <c r="O33" s="72"/>
      <c r="P33" s="73" t="e">
        <f t="shared" si="1"/>
        <v>#DIV/0!</v>
      </c>
      <c r="Q33" s="74"/>
      <c r="R33" s="75" t="e">
        <f t="shared" si="2"/>
        <v>#DIV/0!</v>
      </c>
      <c r="S33" s="74"/>
      <c r="T33" s="76" t="e">
        <f t="shared" si="3"/>
        <v>#DIV/0!</v>
      </c>
      <c r="U33" s="77"/>
    </row>
    <row r="34" spans="1:21" ht="19.5" customHeight="1" thickBot="1" thickTop="1">
      <c r="A34" s="78" t="s">
        <v>37</v>
      </c>
      <c r="B34" s="79">
        <f>SUM(B5:B33)</f>
        <v>0</v>
      </c>
      <c r="C34" s="80"/>
      <c r="D34" s="81">
        <f>SUM(D5:D33)</f>
        <v>0</v>
      </c>
      <c r="E34" s="80"/>
      <c r="F34" s="81">
        <f>SUM(F5:F33)</f>
        <v>0</v>
      </c>
      <c r="G34" s="80"/>
      <c r="H34" s="81">
        <f>SUM(H5:H33)</f>
        <v>0</v>
      </c>
      <c r="I34" s="79"/>
      <c r="J34" s="82">
        <f>SUM(J5:J33)</f>
        <v>0</v>
      </c>
      <c r="K34" s="80"/>
      <c r="L34" s="81">
        <f>SUM(L5:L33)</f>
        <v>0</v>
      </c>
      <c r="M34" s="80"/>
      <c r="N34" s="81">
        <f>SUM(N5:N33)</f>
        <v>0</v>
      </c>
      <c r="O34" s="83"/>
      <c r="P34" s="84" t="e">
        <f t="shared" si="1"/>
        <v>#DIV/0!</v>
      </c>
      <c r="Q34" s="85"/>
      <c r="R34" s="86" t="e">
        <f t="shared" si="2"/>
        <v>#DIV/0!</v>
      </c>
      <c r="S34" s="85"/>
      <c r="T34" s="87" t="e">
        <f t="shared" si="3"/>
        <v>#DIV/0!</v>
      </c>
      <c r="U34" s="88"/>
    </row>
  </sheetData>
  <sheetProtection/>
  <mergeCells count="18">
    <mergeCell ref="R4:S4"/>
    <mergeCell ref="T4:U4"/>
    <mergeCell ref="F4:G4"/>
    <mergeCell ref="H4:I4"/>
    <mergeCell ref="J4:K4"/>
    <mergeCell ref="L4:M4"/>
    <mergeCell ref="N4:O4"/>
    <mergeCell ref="P4:Q4"/>
    <mergeCell ref="A1:C1"/>
    <mergeCell ref="D1:O1"/>
    <mergeCell ref="P1:U1"/>
    <mergeCell ref="A2:A4"/>
    <mergeCell ref="B2:U2"/>
    <mergeCell ref="B3:C4"/>
    <mergeCell ref="D3:I3"/>
    <mergeCell ref="J3:O3"/>
    <mergeCell ref="P3:U3"/>
    <mergeCell ref="D4:E4"/>
  </mergeCells>
  <printOptions horizontalCentered="1" verticalCentered="1"/>
  <pageMargins left="0.1968503937007874" right="0.1968503937007874" top="0.3937007874015748" bottom="0.1968503937007874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34"/>
  <sheetViews>
    <sheetView zoomScale="85" zoomScaleNormal="85" zoomScalePageLayoutView="0" workbookViewId="0" topLeftCell="A1">
      <selection activeCell="J5" sqref="J5:L33"/>
    </sheetView>
  </sheetViews>
  <sheetFormatPr defaultColWidth="9.00390625" defaultRowHeight="13.5"/>
  <cols>
    <col min="1" max="1" width="10.625" style="2" customWidth="1"/>
    <col min="2" max="2" width="9.25390625" style="1" customWidth="1"/>
    <col min="3" max="3" width="0.875" style="1" customWidth="1"/>
    <col min="4" max="4" width="9.25390625" style="1" customWidth="1"/>
    <col min="5" max="5" width="0.875" style="1" customWidth="1"/>
    <col min="6" max="6" width="9.25390625" style="1" customWidth="1"/>
    <col min="7" max="7" width="0.875" style="1" customWidth="1"/>
    <col min="8" max="8" width="9.25390625" style="1" customWidth="1"/>
    <col min="9" max="9" width="0.875" style="1" customWidth="1"/>
    <col min="10" max="10" width="9.25390625" style="1" customWidth="1"/>
    <col min="11" max="11" width="0.875" style="1" customWidth="1"/>
    <col min="12" max="12" width="9.25390625" style="1" customWidth="1"/>
    <col min="13" max="13" width="0.875" style="1" customWidth="1"/>
    <col min="14" max="14" width="9.25390625" style="1" customWidth="1"/>
    <col min="15" max="15" width="0.875" style="1" customWidth="1"/>
    <col min="16" max="16" width="9.25390625" style="1" customWidth="1"/>
    <col min="17" max="17" width="0.875" style="1" customWidth="1"/>
    <col min="18" max="18" width="9.25390625" style="1" customWidth="1"/>
    <col min="19" max="19" width="0.875" style="1" customWidth="1"/>
    <col min="20" max="20" width="9.25390625" style="1" customWidth="1"/>
    <col min="21" max="21" width="0.875" style="1" customWidth="1"/>
    <col min="22" max="16384" width="9.00390625" style="1" customWidth="1"/>
  </cols>
  <sheetData>
    <row r="1" spans="1:21" ht="19.5" customHeight="1">
      <c r="A1" s="89" t="s">
        <v>0</v>
      </c>
      <c r="B1" s="90"/>
      <c r="C1" s="90"/>
      <c r="D1" s="90" t="s">
        <v>1</v>
      </c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1" t="s">
        <v>45</v>
      </c>
      <c r="Q1" s="91"/>
      <c r="R1" s="91"/>
      <c r="S1" s="91"/>
      <c r="T1" s="91"/>
      <c r="U1" s="92"/>
    </row>
    <row r="2" spans="1:21" ht="17.25" customHeight="1">
      <c r="A2" s="93" t="s">
        <v>2</v>
      </c>
      <c r="B2" s="96" t="s">
        <v>3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8"/>
    </row>
    <row r="3" spans="1:21" ht="17.25" customHeight="1">
      <c r="A3" s="94"/>
      <c r="B3" s="99" t="s">
        <v>4</v>
      </c>
      <c r="C3" s="100"/>
      <c r="D3" s="103" t="s">
        <v>5</v>
      </c>
      <c r="E3" s="104"/>
      <c r="F3" s="104"/>
      <c r="G3" s="104"/>
      <c r="H3" s="104"/>
      <c r="I3" s="105"/>
      <c r="J3" s="106" t="s">
        <v>6</v>
      </c>
      <c r="K3" s="104"/>
      <c r="L3" s="104"/>
      <c r="M3" s="104"/>
      <c r="N3" s="104"/>
      <c r="O3" s="105"/>
      <c r="P3" s="106" t="s">
        <v>7</v>
      </c>
      <c r="Q3" s="104"/>
      <c r="R3" s="104"/>
      <c r="S3" s="104"/>
      <c r="T3" s="104"/>
      <c r="U3" s="105"/>
    </row>
    <row r="4" spans="1:21" ht="17.25" customHeight="1">
      <c r="A4" s="95"/>
      <c r="B4" s="101"/>
      <c r="C4" s="102"/>
      <c r="D4" s="107" t="s">
        <v>8</v>
      </c>
      <c r="E4" s="108"/>
      <c r="F4" s="107" t="s">
        <v>9</v>
      </c>
      <c r="G4" s="108"/>
      <c r="H4" s="109" t="s">
        <v>10</v>
      </c>
      <c r="I4" s="111"/>
      <c r="J4" s="112" t="s">
        <v>8</v>
      </c>
      <c r="K4" s="110"/>
      <c r="L4" s="109" t="s">
        <v>9</v>
      </c>
      <c r="M4" s="110"/>
      <c r="N4" s="109" t="s">
        <v>10</v>
      </c>
      <c r="O4" s="111"/>
      <c r="P4" s="112" t="s">
        <v>8</v>
      </c>
      <c r="Q4" s="110"/>
      <c r="R4" s="109" t="s">
        <v>9</v>
      </c>
      <c r="S4" s="110"/>
      <c r="T4" s="109" t="s">
        <v>10</v>
      </c>
      <c r="U4" s="111"/>
    </row>
    <row r="5" spans="1:21" ht="17.25" customHeight="1">
      <c r="A5" s="3" t="s">
        <v>11</v>
      </c>
      <c r="B5" s="4"/>
      <c r="C5" s="5"/>
      <c r="D5" s="6"/>
      <c r="E5" s="5"/>
      <c r="F5" s="6"/>
      <c r="G5" s="5"/>
      <c r="H5" s="7">
        <f>D5+F5</f>
        <v>0</v>
      </c>
      <c r="I5" s="8"/>
      <c r="J5" s="4"/>
      <c r="K5" s="5"/>
      <c r="L5" s="6"/>
      <c r="M5" s="5"/>
      <c r="N5" s="7">
        <f aca="true" t="shared" si="0" ref="N5:N33">J5+L5</f>
        <v>0</v>
      </c>
      <c r="O5" s="8"/>
      <c r="P5" s="9" t="e">
        <f aca="true" t="shared" si="1" ref="P5:P34">J5/D5</f>
        <v>#DIV/0!</v>
      </c>
      <c r="Q5" s="10"/>
      <c r="R5" s="11" t="e">
        <f aca="true" t="shared" si="2" ref="R5:R34">L5/F5</f>
        <v>#DIV/0!</v>
      </c>
      <c r="S5" s="10"/>
      <c r="T5" s="12" t="e">
        <f aca="true" t="shared" si="3" ref="T5:T34">N5/H5</f>
        <v>#DIV/0!</v>
      </c>
      <c r="U5" s="13"/>
    </row>
    <row r="6" spans="1:21" ht="17.25" customHeight="1">
      <c r="A6" s="14" t="s">
        <v>12</v>
      </c>
      <c r="B6" s="15"/>
      <c r="C6" s="16"/>
      <c r="D6" s="17"/>
      <c r="E6" s="16"/>
      <c r="F6" s="17"/>
      <c r="G6" s="16"/>
      <c r="H6" s="18">
        <f>D6+F6</f>
        <v>0</v>
      </c>
      <c r="I6" s="19"/>
      <c r="J6" s="15"/>
      <c r="K6" s="16"/>
      <c r="L6" s="17"/>
      <c r="M6" s="16"/>
      <c r="N6" s="18">
        <f t="shared" si="0"/>
        <v>0</v>
      </c>
      <c r="O6" s="19"/>
      <c r="P6" s="20" t="e">
        <f t="shared" si="1"/>
        <v>#DIV/0!</v>
      </c>
      <c r="Q6" s="21"/>
      <c r="R6" s="22" t="e">
        <f t="shared" si="2"/>
        <v>#DIV/0!</v>
      </c>
      <c r="S6" s="21"/>
      <c r="T6" s="23" t="e">
        <f t="shared" si="3"/>
        <v>#DIV/0!</v>
      </c>
      <c r="U6" s="24"/>
    </row>
    <row r="7" spans="1:21" ht="17.25" customHeight="1">
      <c r="A7" s="14" t="s">
        <v>13</v>
      </c>
      <c r="B7" s="15"/>
      <c r="C7" s="16"/>
      <c r="D7" s="17"/>
      <c r="E7" s="16"/>
      <c r="F7" s="17"/>
      <c r="G7" s="16"/>
      <c r="H7" s="18">
        <f>D7+F7</f>
        <v>0</v>
      </c>
      <c r="I7" s="19"/>
      <c r="J7" s="15"/>
      <c r="K7" s="16"/>
      <c r="L7" s="17"/>
      <c r="M7" s="16"/>
      <c r="N7" s="18">
        <f t="shared" si="0"/>
        <v>0</v>
      </c>
      <c r="O7" s="19"/>
      <c r="P7" s="20" t="e">
        <f t="shared" si="1"/>
        <v>#DIV/0!</v>
      </c>
      <c r="Q7" s="21"/>
      <c r="R7" s="22" t="e">
        <f t="shared" si="2"/>
        <v>#DIV/0!</v>
      </c>
      <c r="S7" s="21"/>
      <c r="T7" s="23" t="e">
        <f t="shared" si="3"/>
        <v>#DIV/0!</v>
      </c>
      <c r="U7" s="24"/>
    </row>
    <row r="8" spans="1:21" ht="17.25" customHeight="1">
      <c r="A8" s="14" t="s">
        <v>14</v>
      </c>
      <c r="B8" s="15"/>
      <c r="C8" s="16"/>
      <c r="D8" s="17"/>
      <c r="E8" s="16"/>
      <c r="F8" s="17"/>
      <c r="G8" s="16"/>
      <c r="H8" s="18">
        <f aca="true" t="shared" si="4" ref="H8:H33">D8+F8</f>
        <v>0</v>
      </c>
      <c r="I8" s="19"/>
      <c r="J8" s="15"/>
      <c r="K8" s="16"/>
      <c r="L8" s="17"/>
      <c r="M8" s="16"/>
      <c r="N8" s="18">
        <f t="shared" si="0"/>
        <v>0</v>
      </c>
      <c r="O8" s="19"/>
      <c r="P8" s="20" t="e">
        <f t="shared" si="1"/>
        <v>#DIV/0!</v>
      </c>
      <c r="Q8" s="21"/>
      <c r="R8" s="22" t="e">
        <f t="shared" si="2"/>
        <v>#DIV/0!</v>
      </c>
      <c r="S8" s="21"/>
      <c r="T8" s="23" t="e">
        <f t="shared" si="3"/>
        <v>#DIV/0!</v>
      </c>
      <c r="U8" s="24"/>
    </row>
    <row r="9" spans="1:21" ht="17.25" customHeight="1">
      <c r="A9" s="14" t="s">
        <v>15</v>
      </c>
      <c r="B9" s="15"/>
      <c r="C9" s="16"/>
      <c r="D9" s="17"/>
      <c r="E9" s="16"/>
      <c r="F9" s="17"/>
      <c r="G9" s="16"/>
      <c r="H9" s="18">
        <f t="shared" si="4"/>
        <v>0</v>
      </c>
      <c r="I9" s="19"/>
      <c r="J9" s="15"/>
      <c r="K9" s="16"/>
      <c r="L9" s="17"/>
      <c r="M9" s="16"/>
      <c r="N9" s="18">
        <f t="shared" si="0"/>
        <v>0</v>
      </c>
      <c r="O9" s="19"/>
      <c r="P9" s="20" t="e">
        <f t="shared" si="1"/>
        <v>#DIV/0!</v>
      </c>
      <c r="Q9" s="21"/>
      <c r="R9" s="22" t="e">
        <f t="shared" si="2"/>
        <v>#DIV/0!</v>
      </c>
      <c r="S9" s="21"/>
      <c r="T9" s="23" t="e">
        <f t="shared" si="3"/>
        <v>#DIV/0!</v>
      </c>
      <c r="U9" s="24"/>
    </row>
    <row r="10" spans="1:21" ht="17.25" customHeight="1">
      <c r="A10" s="14" t="s">
        <v>16</v>
      </c>
      <c r="B10" s="15"/>
      <c r="C10" s="16"/>
      <c r="D10" s="17"/>
      <c r="E10" s="16"/>
      <c r="F10" s="17"/>
      <c r="G10" s="16"/>
      <c r="H10" s="18">
        <f t="shared" si="4"/>
        <v>0</v>
      </c>
      <c r="I10" s="19"/>
      <c r="J10" s="15"/>
      <c r="K10" s="16"/>
      <c r="L10" s="17"/>
      <c r="M10" s="16"/>
      <c r="N10" s="18">
        <f t="shared" si="0"/>
        <v>0</v>
      </c>
      <c r="O10" s="19"/>
      <c r="P10" s="20" t="e">
        <f t="shared" si="1"/>
        <v>#DIV/0!</v>
      </c>
      <c r="Q10" s="21"/>
      <c r="R10" s="22" t="e">
        <f t="shared" si="2"/>
        <v>#DIV/0!</v>
      </c>
      <c r="S10" s="21"/>
      <c r="T10" s="23" t="e">
        <f t="shared" si="3"/>
        <v>#DIV/0!</v>
      </c>
      <c r="U10" s="24"/>
    </row>
    <row r="11" spans="1:21" ht="17.25" customHeight="1">
      <c r="A11" s="14" t="s">
        <v>17</v>
      </c>
      <c r="B11" s="15"/>
      <c r="C11" s="16"/>
      <c r="D11" s="17"/>
      <c r="E11" s="16"/>
      <c r="F11" s="17"/>
      <c r="G11" s="16"/>
      <c r="H11" s="18">
        <f>D11+F11</f>
        <v>0</v>
      </c>
      <c r="I11" s="19"/>
      <c r="J11" s="15"/>
      <c r="K11" s="16"/>
      <c r="L11" s="17"/>
      <c r="M11" s="16"/>
      <c r="N11" s="18">
        <f t="shared" si="0"/>
        <v>0</v>
      </c>
      <c r="O11" s="19"/>
      <c r="P11" s="20" t="e">
        <f t="shared" si="1"/>
        <v>#DIV/0!</v>
      </c>
      <c r="Q11" s="21"/>
      <c r="R11" s="22" t="e">
        <f t="shared" si="2"/>
        <v>#DIV/0!</v>
      </c>
      <c r="S11" s="21"/>
      <c r="T11" s="23" t="e">
        <f t="shared" si="3"/>
        <v>#DIV/0!</v>
      </c>
      <c r="U11" s="24"/>
    </row>
    <row r="12" spans="1:21" ht="17.25" customHeight="1">
      <c r="A12" s="14" t="s">
        <v>18</v>
      </c>
      <c r="B12" s="15"/>
      <c r="C12" s="16"/>
      <c r="D12" s="17"/>
      <c r="E12" s="16"/>
      <c r="F12" s="17"/>
      <c r="G12" s="16"/>
      <c r="H12" s="18">
        <f t="shared" si="4"/>
        <v>0</v>
      </c>
      <c r="I12" s="19"/>
      <c r="J12" s="15"/>
      <c r="K12" s="16"/>
      <c r="L12" s="17"/>
      <c r="M12" s="16"/>
      <c r="N12" s="18">
        <f t="shared" si="0"/>
        <v>0</v>
      </c>
      <c r="O12" s="19"/>
      <c r="P12" s="20" t="e">
        <f t="shared" si="1"/>
        <v>#DIV/0!</v>
      </c>
      <c r="Q12" s="21"/>
      <c r="R12" s="22" t="e">
        <f t="shared" si="2"/>
        <v>#DIV/0!</v>
      </c>
      <c r="S12" s="21"/>
      <c r="T12" s="23" t="e">
        <f t="shared" si="3"/>
        <v>#DIV/0!</v>
      </c>
      <c r="U12" s="24"/>
    </row>
    <row r="13" spans="1:21" ht="17.25" customHeight="1">
      <c r="A13" s="14" t="s">
        <v>19</v>
      </c>
      <c r="B13" s="15"/>
      <c r="C13" s="16"/>
      <c r="D13" s="17"/>
      <c r="E13" s="16"/>
      <c r="F13" s="17"/>
      <c r="G13" s="16"/>
      <c r="H13" s="18">
        <f t="shared" si="4"/>
        <v>0</v>
      </c>
      <c r="I13" s="19"/>
      <c r="J13" s="15"/>
      <c r="K13" s="16"/>
      <c r="L13" s="17"/>
      <c r="M13" s="16"/>
      <c r="N13" s="18">
        <f t="shared" si="0"/>
        <v>0</v>
      </c>
      <c r="O13" s="19"/>
      <c r="P13" s="20" t="e">
        <f t="shared" si="1"/>
        <v>#DIV/0!</v>
      </c>
      <c r="Q13" s="21"/>
      <c r="R13" s="22" t="e">
        <f t="shared" si="2"/>
        <v>#DIV/0!</v>
      </c>
      <c r="S13" s="21"/>
      <c r="T13" s="23" t="e">
        <f t="shared" si="3"/>
        <v>#DIV/0!</v>
      </c>
      <c r="U13" s="24"/>
    </row>
    <row r="14" spans="1:21" ht="17.25" customHeight="1">
      <c r="A14" s="14" t="s">
        <v>20</v>
      </c>
      <c r="B14" s="15"/>
      <c r="C14" s="16"/>
      <c r="D14" s="17"/>
      <c r="E14" s="16"/>
      <c r="F14" s="17"/>
      <c r="G14" s="16"/>
      <c r="H14" s="18">
        <f t="shared" si="4"/>
        <v>0</v>
      </c>
      <c r="I14" s="19"/>
      <c r="J14" s="15"/>
      <c r="K14" s="16"/>
      <c r="L14" s="17"/>
      <c r="M14" s="16"/>
      <c r="N14" s="18">
        <f t="shared" si="0"/>
        <v>0</v>
      </c>
      <c r="O14" s="19"/>
      <c r="P14" s="20" t="e">
        <f t="shared" si="1"/>
        <v>#DIV/0!</v>
      </c>
      <c r="Q14" s="21"/>
      <c r="R14" s="22" t="e">
        <f t="shared" si="2"/>
        <v>#DIV/0!</v>
      </c>
      <c r="S14" s="21"/>
      <c r="T14" s="23" t="e">
        <f t="shared" si="3"/>
        <v>#DIV/0!</v>
      </c>
      <c r="U14" s="24"/>
    </row>
    <row r="15" spans="1:21" ht="17.25" customHeight="1">
      <c r="A15" s="14" t="s">
        <v>21</v>
      </c>
      <c r="B15" s="15"/>
      <c r="C15" s="16"/>
      <c r="D15" s="17"/>
      <c r="E15" s="16"/>
      <c r="F15" s="17"/>
      <c r="G15" s="16"/>
      <c r="H15" s="18">
        <f t="shared" si="4"/>
        <v>0</v>
      </c>
      <c r="I15" s="19"/>
      <c r="J15" s="15"/>
      <c r="K15" s="16"/>
      <c r="L15" s="17"/>
      <c r="M15" s="16"/>
      <c r="N15" s="18">
        <f t="shared" si="0"/>
        <v>0</v>
      </c>
      <c r="O15" s="19"/>
      <c r="P15" s="20" t="e">
        <f t="shared" si="1"/>
        <v>#DIV/0!</v>
      </c>
      <c r="Q15" s="21"/>
      <c r="R15" s="22" t="e">
        <f t="shared" si="2"/>
        <v>#DIV/0!</v>
      </c>
      <c r="S15" s="21"/>
      <c r="T15" s="23" t="e">
        <f t="shared" si="3"/>
        <v>#DIV/0!</v>
      </c>
      <c r="U15" s="24"/>
    </row>
    <row r="16" spans="1:21" ht="17.25" customHeight="1">
      <c r="A16" s="14" t="s">
        <v>22</v>
      </c>
      <c r="B16" s="15"/>
      <c r="C16" s="16"/>
      <c r="D16" s="17"/>
      <c r="E16" s="16"/>
      <c r="F16" s="17"/>
      <c r="G16" s="16"/>
      <c r="H16" s="18">
        <f t="shared" si="4"/>
        <v>0</v>
      </c>
      <c r="I16" s="19"/>
      <c r="J16" s="15"/>
      <c r="K16" s="16"/>
      <c r="L16" s="17"/>
      <c r="M16" s="16"/>
      <c r="N16" s="18">
        <f t="shared" si="0"/>
        <v>0</v>
      </c>
      <c r="O16" s="19"/>
      <c r="P16" s="20" t="e">
        <f t="shared" si="1"/>
        <v>#DIV/0!</v>
      </c>
      <c r="Q16" s="21"/>
      <c r="R16" s="22" t="e">
        <f t="shared" si="2"/>
        <v>#DIV/0!</v>
      </c>
      <c r="S16" s="21"/>
      <c r="T16" s="23" t="e">
        <f t="shared" si="3"/>
        <v>#DIV/0!</v>
      </c>
      <c r="U16" s="24"/>
    </row>
    <row r="17" spans="1:21" ht="17.25" customHeight="1">
      <c r="A17" s="14" t="s">
        <v>23</v>
      </c>
      <c r="B17" s="15"/>
      <c r="C17" s="16"/>
      <c r="D17" s="17"/>
      <c r="E17" s="16"/>
      <c r="F17" s="17"/>
      <c r="G17" s="16"/>
      <c r="H17" s="18">
        <f t="shared" si="4"/>
        <v>0</v>
      </c>
      <c r="I17" s="19"/>
      <c r="J17" s="15"/>
      <c r="K17" s="16"/>
      <c r="L17" s="17"/>
      <c r="M17" s="16"/>
      <c r="N17" s="18">
        <f t="shared" si="0"/>
        <v>0</v>
      </c>
      <c r="O17" s="19"/>
      <c r="P17" s="20" t="e">
        <f t="shared" si="1"/>
        <v>#DIV/0!</v>
      </c>
      <c r="Q17" s="21"/>
      <c r="R17" s="22" t="e">
        <f t="shared" si="2"/>
        <v>#DIV/0!</v>
      </c>
      <c r="S17" s="21"/>
      <c r="T17" s="23" t="e">
        <f t="shared" si="3"/>
        <v>#DIV/0!</v>
      </c>
      <c r="U17" s="24"/>
    </row>
    <row r="18" spans="1:21" ht="17.25" customHeight="1">
      <c r="A18" s="14" t="s">
        <v>24</v>
      </c>
      <c r="B18" s="15"/>
      <c r="C18" s="16"/>
      <c r="D18" s="17"/>
      <c r="E18" s="16"/>
      <c r="F18" s="17"/>
      <c r="G18" s="16"/>
      <c r="H18" s="18">
        <f t="shared" si="4"/>
        <v>0</v>
      </c>
      <c r="I18" s="19"/>
      <c r="J18" s="15"/>
      <c r="K18" s="16"/>
      <c r="L18" s="17"/>
      <c r="M18" s="16"/>
      <c r="N18" s="18">
        <f t="shared" si="0"/>
        <v>0</v>
      </c>
      <c r="O18" s="19"/>
      <c r="P18" s="20" t="e">
        <f t="shared" si="1"/>
        <v>#DIV/0!</v>
      </c>
      <c r="Q18" s="21"/>
      <c r="R18" s="22" t="e">
        <f t="shared" si="2"/>
        <v>#DIV/0!</v>
      </c>
      <c r="S18" s="21"/>
      <c r="T18" s="23" t="e">
        <f t="shared" si="3"/>
        <v>#DIV/0!</v>
      </c>
      <c r="U18" s="24"/>
    </row>
    <row r="19" spans="1:21" ht="17.25" customHeight="1">
      <c r="A19" s="14" t="s">
        <v>25</v>
      </c>
      <c r="B19" s="15"/>
      <c r="C19" s="16"/>
      <c r="D19" s="17"/>
      <c r="E19" s="16"/>
      <c r="F19" s="17"/>
      <c r="G19" s="16"/>
      <c r="H19" s="18">
        <f t="shared" si="4"/>
        <v>0</v>
      </c>
      <c r="I19" s="19"/>
      <c r="J19" s="15"/>
      <c r="K19" s="16"/>
      <c r="L19" s="17"/>
      <c r="M19" s="16"/>
      <c r="N19" s="18">
        <f t="shared" si="0"/>
        <v>0</v>
      </c>
      <c r="O19" s="19"/>
      <c r="P19" s="20" t="e">
        <f t="shared" si="1"/>
        <v>#DIV/0!</v>
      </c>
      <c r="Q19" s="21"/>
      <c r="R19" s="22" t="e">
        <f t="shared" si="2"/>
        <v>#DIV/0!</v>
      </c>
      <c r="S19" s="21"/>
      <c r="T19" s="23" t="e">
        <f t="shared" si="3"/>
        <v>#DIV/0!</v>
      </c>
      <c r="U19" s="24"/>
    </row>
    <row r="20" spans="1:21" ht="17.25" customHeight="1">
      <c r="A20" s="14" t="s">
        <v>26</v>
      </c>
      <c r="B20" s="15"/>
      <c r="C20" s="16"/>
      <c r="D20" s="17"/>
      <c r="E20" s="16"/>
      <c r="F20" s="17"/>
      <c r="G20" s="16"/>
      <c r="H20" s="18">
        <f>D20+F20</f>
        <v>0</v>
      </c>
      <c r="I20" s="19"/>
      <c r="J20" s="15"/>
      <c r="K20" s="16"/>
      <c r="L20" s="17"/>
      <c r="M20" s="16"/>
      <c r="N20" s="18">
        <f t="shared" si="0"/>
        <v>0</v>
      </c>
      <c r="O20" s="19"/>
      <c r="P20" s="20" t="e">
        <f t="shared" si="1"/>
        <v>#DIV/0!</v>
      </c>
      <c r="Q20" s="21"/>
      <c r="R20" s="22" t="e">
        <f t="shared" si="2"/>
        <v>#DIV/0!</v>
      </c>
      <c r="S20" s="21"/>
      <c r="T20" s="23" t="e">
        <f t="shared" si="3"/>
        <v>#DIV/0!</v>
      </c>
      <c r="U20" s="24"/>
    </row>
    <row r="21" spans="1:21" ht="17.25" customHeight="1">
      <c r="A21" s="14" t="s">
        <v>27</v>
      </c>
      <c r="B21" s="15"/>
      <c r="C21" s="16"/>
      <c r="D21" s="17"/>
      <c r="E21" s="16"/>
      <c r="F21" s="17"/>
      <c r="G21" s="16"/>
      <c r="H21" s="18">
        <f t="shared" si="4"/>
        <v>0</v>
      </c>
      <c r="I21" s="19"/>
      <c r="J21" s="15"/>
      <c r="K21" s="16"/>
      <c r="L21" s="17"/>
      <c r="M21" s="16"/>
      <c r="N21" s="18">
        <f t="shared" si="0"/>
        <v>0</v>
      </c>
      <c r="O21" s="19"/>
      <c r="P21" s="20" t="e">
        <f t="shared" si="1"/>
        <v>#DIV/0!</v>
      </c>
      <c r="Q21" s="21"/>
      <c r="R21" s="22" t="e">
        <f t="shared" si="2"/>
        <v>#DIV/0!</v>
      </c>
      <c r="S21" s="21"/>
      <c r="T21" s="23" t="e">
        <f t="shared" si="3"/>
        <v>#DIV/0!</v>
      </c>
      <c r="U21" s="24"/>
    </row>
    <row r="22" spans="1:21" ht="17.25" customHeight="1">
      <c r="A22" s="14" t="s">
        <v>28</v>
      </c>
      <c r="B22" s="15"/>
      <c r="C22" s="16"/>
      <c r="D22" s="17"/>
      <c r="E22" s="16"/>
      <c r="F22" s="17"/>
      <c r="G22" s="16"/>
      <c r="H22" s="18">
        <f t="shared" si="4"/>
        <v>0</v>
      </c>
      <c r="I22" s="19"/>
      <c r="J22" s="15"/>
      <c r="K22" s="16"/>
      <c r="L22" s="17"/>
      <c r="M22" s="16"/>
      <c r="N22" s="18">
        <f t="shared" si="0"/>
        <v>0</v>
      </c>
      <c r="O22" s="19"/>
      <c r="P22" s="20" t="e">
        <f t="shared" si="1"/>
        <v>#DIV/0!</v>
      </c>
      <c r="Q22" s="21"/>
      <c r="R22" s="22" t="e">
        <f t="shared" si="2"/>
        <v>#DIV/0!</v>
      </c>
      <c r="S22" s="21"/>
      <c r="T22" s="23" t="e">
        <f t="shared" si="3"/>
        <v>#DIV/0!</v>
      </c>
      <c r="U22" s="24"/>
    </row>
    <row r="23" spans="1:21" ht="18.75" customHeight="1">
      <c r="A23" s="14" t="s">
        <v>29</v>
      </c>
      <c r="B23" s="15"/>
      <c r="C23" s="16"/>
      <c r="D23" s="17"/>
      <c r="E23" s="16"/>
      <c r="F23" s="17"/>
      <c r="G23" s="16"/>
      <c r="H23" s="18">
        <f t="shared" si="4"/>
        <v>0</v>
      </c>
      <c r="I23" s="19"/>
      <c r="J23" s="15"/>
      <c r="K23" s="16"/>
      <c r="L23" s="17"/>
      <c r="M23" s="16"/>
      <c r="N23" s="18">
        <f t="shared" si="0"/>
        <v>0</v>
      </c>
      <c r="O23" s="19"/>
      <c r="P23" s="20" t="e">
        <f t="shared" si="1"/>
        <v>#DIV/0!</v>
      </c>
      <c r="Q23" s="21"/>
      <c r="R23" s="22" t="e">
        <f t="shared" si="2"/>
        <v>#DIV/0!</v>
      </c>
      <c r="S23" s="21"/>
      <c r="T23" s="23" t="e">
        <f t="shared" si="3"/>
        <v>#DIV/0!</v>
      </c>
      <c r="U23" s="24"/>
    </row>
    <row r="24" spans="1:21" ht="17.25" customHeight="1">
      <c r="A24" s="25" t="s">
        <v>30</v>
      </c>
      <c r="B24" s="26"/>
      <c r="C24" s="27"/>
      <c r="D24" s="28"/>
      <c r="E24" s="27"/>
      <c r="F24" s="28"/>
      <c r="G24" s="27"/>
      <c r="H24" s="29">
        <f t="shared" si="4"/>
        <v>0</v>
      </c>
      <c r="I24" s="30"/>
      <c r="J24" s="31"/>
      <c r="K24" s="32"/>
      <c r="L24" s="33"/>
      <c r="M24" s="32"/>
      <c r="N24" s="34">
        <f t="shared" si="0"/>
        <v>0</v>
      </c>
      <c r="O24" s="35"/>
      <c r="P24" s="36" t="e">
        <f t="shared" si="1"/>
        <v>#DIV/0!</v>
      </c>
      <c r="Q24" s="37"/>
      <c r="R24" s="38" t="e">
        <f t="shared" si="2"/>
        <v>#DIV/0!</v>
      </c>
      <c r="S24" s="37"/>
      <c r="T24" s="39" t="e">
        <f t="shared" si="3"/>
        <v>#DIV/0!</v>
      </c>
      <c r="U24" s="40"/>
    </row>
    <row r="25" spans="1:21" ht="17.25" customHeight="1">
      <c r="A25" s="3" t="s">
        <v>31</v>
      </c>
      <c r="B25" s="4"/>
      <c r="C25" s="5"/>
      <c r="D25" s="6"/>
      <c r="E25" s="5"/>
      <c r="F25" s="6"/>
      <c r="G25" s="5"/>
      <c r="H25" s="7">
        <f t="shared" si="4"/>
        <v>0</v>
      </c>
      <c r="I25" s="41"/>
      <c r="J25" s="4"/>
      <c r="K25" s="5"/>
      <c r="L25" s="6"/>
      <c r="M25" s="5"/>
      <c r="N25" s="7">
        <f t="shared" si="0"/>
        <v>0</v>
      </c>
      <c r="O25" s="8"/>
      <c r="P25" s="9" t="e">
        <f t="shared" si="1"/>
        <v>#DIV/0!</v>
      </c>
      <c r="Q25" s="10"/>
      <c r="R25" s="11" t="e">
        <f t="shared" si="2"/>
        <v>#DIV/0!</v>
      </c>
      <c r="S25" s="10"/>
      <c r="T25" s="12" t="e">
        <f t="shared" si="3"/>
        <v>#DIV/0!</v>
      </c>
      <c r="U25" s="13"/>
    </row>
    <row r="26" spans="1:21" ht="17.25" customHeight="1">
      <c r="A26" s="14" t="s">
        <v>32</v>
      </c>
      <c r="B26" s="15"/>
      <c r="C26" s="16"/>
      <c r="D26" s="17"/>
      <c r="E26" s="16"/>
      <c r="F26" s="17"/>
      <c r="G26" s="16"/>
      <c r="H26" s="18">
        <f t="shared" si="4"/>
        <v>0</v>
      </c>
      <c r="I26" s="42"/>
      <c r="J26" s="15"/>
      <c r="K26" s="16"/>
      <c r="L26" s="43"/>
      <c r="M26" s="16"/>
      <c r="N26" s="18">
        <f t="shared" si="0"/>
        <v>0</v>
      </c>
      <c r="O26" s="19"/>
      <c r="P26" s="20" t="e">
        <f t="shared" si="1"/>
        <v>#DIV/0!</v>
      </c>
      <c r="Q26" s="21"/>
      <c r="R26" s="22" t="e">
        <f t="shared" si="2"/>
        <v>#DIV/0!</v>
      </c>
      <c r="S26" s="21"/>
      <c r="T26" s="23" t="e">
        <f t="shared" si="3"/>
        <v>#DIV/0!</v>
      </c>
      <c r="U26" s="24"/>
    </row>
    <row r="27" spans="1:21" ht="17.25" customHeight="1">
      <c r="A27" s="14" t="s">
        <v>33</v>
      </c>
      <c r="B27" s="15"/>
      <c r="C27" s="16"/>
      <c r="D27" s="17"/>
      <c r="E27" s="16"/>
      <c r="F27" s="17"/>
      <c r="G27" s="16"/>
      <c r="H27" s="18">
        <f t="shared" si="4"/>
        <v>0</v>
      </c>
      <c r="I27" s="42"/>
      <c r="J27" s="15"/>
      <c r="K27" s="16"/>
      <c r="L27" s="17"/>
      <c r="M27" s="16"/>
      <c r="N27" s="18">
        <f t="shared" si="0"/>
        <v>0</v>
      </c>
      <c r="O27" s="19"/>
      <c r="P27" s="20" t="e">
        <f t="shared" si="1"/>
        <v>#DIV/0!</v>
      </c>
      <c r="Q27" s="21"/>
      <c r="R27" s="22" t="e">
        <f t="shared" si="2"/>
        <v>#DIV/0!</v>
      </c>
      <c r="S27" s="21"/>
      <c r="T27" s="23" t="e">
        <f t="shared" si="3"/>
        <v>#DIV/0!</v>
      </c>
      <c r="U27" s="24"/>
    </row>
    <row r="28" spans="1:21" ht="17.25" customHeight="1">
      <c r="A28" s="44" t="s">
        <v>34</v>
      </c>
      <c r="B28" s="26"/>
      <c r="C28" s="27"/>
      <c r="D28" s="28"/>
      <c r="E28" s="27"/>
      <c r="F28" s="28"/>
      <c r="G28" s="27"/>
      <c r="H28" s="29">
        <f t="shared" si="4"/>
        <v>0</v>
      </c>
      <c r="I28" s="45"/>
      <c r="J28" s="26"/>
      <c r="K28" s="27"/>
      <c r="L28" s="28"/>
      <c r="M28" s="27"/>
      <c r="N28" s="29">
        <f t="shared" si="0"/>
        <v>0</v>
      </c>
      <c r="O28" s="30"/>
      <c r="P28" s="46" t="e">
        <f t="shared" si="1"/>
        <v>#DIV/0!</v>
      </c>
      <c r="Q28" s="47"/>
      <c r="R28" s="48" t="e">
        <f t="shared" si="2"/>
        <v>#DIV/0!</v>
      </c>
      <c r="S28" s="47"/>
      <c r="T28" s="49" t="e">
        <f t="shared" si="3"/>
        <v>#DIV/0!</v>
      </c>
      <c r="U28" s="50"/>
    </row>
    <row r="29" spans="1:21" ht="17.25" customHeight="1">
      <c r="A29" s="51" t="s">
        <v>38</v>
      </c>
      <c r="B29" s="4"/>
      <c r="C29" s="5"/>
      <c r="D29" s="6"/>
      <c r="E29" s="5"/>
      <c r="F29" s="6"/>
      <c r="G29" s="5"/>
      <c r="H29" s="7">
        <f t="shared" si="4"/>
        <v>0</v>
      </c>
      <c r="I29" s="52"/>
      <c r="J29" s="53"/>
      <c r="K29" s="54"/>
      <c r="L29" s="55"/>
      <c r="M29" s="54"/>
      <c r="N29" s="56">
        <f t="shared" si="0"/>
        <v>0</v>
      </c>
      <c r="O29" s="52"/>
      <c r="P29" s="57" t="e">
        <f t="shared" si="1"/>
        <v>#DIV/0!</v>
      </c>
      <c r="Q29" s="58"/>
      <c r="R29" s="59" t="e">
        <f t="shared" si="2"/>
        <v>#DIV/0!</v>
      </c>
      <c r="S29" s="58"/>
      <c r="T29" s="59" t="e">
        <f t="shared" si="3"/>
        <v>#DIV/0!</v>
      </c>
      <c r="U29" s="60"/>
    </row>
    <row r="30" spans="1:21" ht="17.25" customHeight="1">
      <c r="A30" s="14" t="s">
        <v>39</v>
      </c>
      <c r="B30" s="15"/>
      <c r="C30" s="16"/>
      <c r="D30" s="17"/>
      <c r="E30" s="16"/>
      <c r="F30" s="17"/>
      <c r="G30" s="16"/>
      <c r="H30" s="18">
        <f t="shared" si="4"/>
        <v>0</v>
      </c>
      <c r="I30" s="19"/>
      <c r="J30" s="61"/>
      <c r="K30" s="16"/>
      <c r="L30" s="17"/>
      <c r="M30" s="16"/>
      <c r="N30" s="18">
        <f t="shared" si="0"/>
        <v>0</v>
      </c>
      <c r="O30" s="19"/>
      <c r="P30" s="23" t="e">
        <f t="shared" si="1"/>
        <v>#DIV/0!</v>
      </c>
      <c r="Q30" s="21"/>
      <c r="R30" s="22" t="e">
        <f t="shared" si="2"/>
        <v>#DIV/0!</v>
      </c>
      <c r="S30" s="21"/>
      <c r="T30" s="22" t="e">
        <f t="shared" si="3"/>
        <v>#DIV/0!</v>
      </c>
      <c r="U30" s="24"/>
    </row>
    <row r="31" spans="1:21" ht="17.25" customHeight="1">
      <c r="A31" s="14" t="s">
        <v>35</v>
      </c>
      <c r="B31" s="15"/>
      <c r="C31" s="16"/>
      <c r="D31" s="17"/>
      <c r="E31" s="16"/>
      <c r="F31" s="17"/>
      <c r="G31" s="16"/>
      <c r="H31" s="18">
        <f>D31+F31</f>
        <v>0</v>
      </c>
      <c r="I31" s="19"/>
      <c r="J31" s="61"/>
      <c r="K31" s="16"/>
      <c r="L31" s="17"/>
      <c r="M31" s="16"/>
      <c r="N31" s="18">
        <f t="shared" si="0"/>
        <v>0</v>
      </c>
      <c r="O31" s="19"/>
      <c r="P31" s="23" t="e">
        <f t="shared" si="1"/>
        <v>#DIV/0!</v>
      </c>
      <c r="Q31" s="21"/>
      <c r="R31" s="22" t="e">
        <f t="shared" si="2"/>
        <v>#DIV/0!</v>
      </c>
      <c r="S31" s="21"/>
      <c r="T31" s="22" t="e">
        <f t="shared" si="3"/>
        <v>#DIV/0!</v>
      </c>
      <c r="U31" s="24"/>
    </row>
    <row r="32" spans="1:21" ht="17.25" customHeight="1">
      <c r="A32" s="14" t="s">
        <v>36</v>
      </c>
      <c r="B32" s="15"/>
      <c r="C32" s="16"/>
      <c r="D32" s="17"/>
      <c r="E32" s="16"/>
      <c r="F32" s="17"/>
      <c r="G32" s="16"/>
      <c r="H32" s="18">
        <f t="shared" si="4"/>
        <v>0</v>
      </c>
      <c r="I32" s="19"/>
      <c r="J32" s="61"/>
      <c r="K32" s="16"/>
      <c r="L32" s="17"/>
      <c r="M32" s="16"/>
      <c r="N32" s="18">
        <f t="shared" si="0"/>
        <v>0</v>
      </c>
      <c r="O32" s="19"/>
      <c r="P32" s="23" t="e">
        <f t="shared" si="1"/>
        <v>#DIV/0!</v>
      </c>
      <c r="Q32" s="21"/>
      <c r="R32" s="22" t="e">
        <f t="shared" si="2"/>
        <v>#DIV/0!</v>
      </c>
      <c r="S32" s="21"/>
      <c r="T32" s="22" t="e">
        <f t="shared" si="3"/>
        <v>#DIV/0!</v>
      </c>
      <c r="U32" s="24"/>
    </row>
    <row r="33" spans="1:21" ht="17.25" customHeight="1" thickBot="1">
      <c r="A33" s="62" t="s">
        <v>40</v>
      </c>
      <c r="B33" s="63"/>
      <c r="C33" s="64"/>
      <c r="D33" s="65"/>
      <c r="E33" s="64"/>
      <c r="F33" s="65"/>
      <c r="G33" s="64"/>
      <c r="H33" s="66">
        <f t="shared" si="4"/>
        <v>0</v>
      </c>
      <c r="I33" s="67"/>
      <c r="J33" s="68"/>
      <c r="K33" s="69"/>
      <c r="L33" s="70"/>
      <c r="M33" s="69"/>
      <c r="N33" s="71">
        <f t="shared" si="0"/>
        <v>0</v>
      </c>
      <c r="O33" s="72"/>
      <c r="P33" s="73" t="e">
        <f t="shared" si="1"/>
        <v>#DIV/0!</v>
      </c>
      <c r="Q33" s="74"/>
      <c r="R33" s="75" t="e">
        <f t="shared" si="2"/>
        <v>#DIV/0!</v>
      </c>
      <c r="S33" s="74"/>
      <c r="T33" s="76" t="e">
        <f t="shared" si="3"/>
        <v>#DIV/0!</v>
      </c>
      <c r="U33" s="77"/>
    </row>
    <row r="34" spans="1:21" ht="19.5" customHeight="1" thickBot="1" thickTop="1">
      <c r="A34" s="78" t="s">
        <v>37</v>
      </c>
      <c r="B34" s="79">
        <f>SUM(B5:B33)</f>
        <v>0</v>
      </c>
      <c r="C34" s="80"/>
      <c r="D34" s="81">
        <f>SUM(D5:D33)</f>
        <v>0</v>
      </c>
      <c r="E34" s="80"/>
      <c r="F34" s="81">
        <f>SUM(F5:F33)</f>
        <v>0</v>
      </c>
      <c r="G34" s="80"/>
      <c r="H34" s="81">
        <f>SUM(H5:H33)</f>
        <v>0</v>
      </c>
      <c r="I34" s="79"/>
      <c r="J34" s="82">
        <f>SUM(J5:J33)</f>
        <v>0</v>
      </c>
      <c r="K34" s="80"/>
      <c r="L34" s="81">
        <f>SUM(L5:L33)</f>
        <v>0</v>
      </c>
      <c r="M34" s="80"/>
      <c r="N34" s="81">
        <f>SUM(N5:N33)</f>
        <v>0</v>
      </c>
      <c r="O34" s="83"/>
      <c r="P34" s="84" t="e">
        <f t="shared" si="1"/>
        <v>#DIV/0!</v>
      </c>
      <c r="Q34" s="85"/>
      <c r="R34" s="86" t="e">
        <f t="shared" si="2"/>
        <v>#DIV/0!</v>
      </c>
      <c r="S34" s="85"/>
      <c r="T34" s="87" t="e">
        <f t="shared" si="3"/>
        <v>#DIV/0!</v>
      </c>
      <c r="U34" s="88"/>
    </row>
  </sheetData>
  <sheetProtection/>
  <mergeCells count="18">
    <mergeCell ref="R4:S4"/>
    <mergeCell ref="T4:U4"/>
    <mergeCell ref="F4:G4"/>
    <mergeCell ref="H4:I4"/>
    <mergeCell ref="J4:K4"/>
    <mergeCell ref="L4:M4"/>
    <mergeCell ref="N4:O4"/>
    <mergeCell ref="P4:Q4"/>
    <mergeCell ref="A1:C1"/>
    <mergeCell ref="D1:O1"/>
    <mergeCell ref="P1:U1"/>
    <mergeCell ref="A2:A4"/>
    <mergeCell ref="B2:U2"/>
    <mergeCell ref="B3:C4"/>
    <mergeCell ref="D3:I3"/>
    <mergeCell ref="J3:O3"/>
    <mergeCell ref="P3:U3"/>
    <mergeCell ref="D4:E4"/>
  </mergeCells>
  <printOptions horizontalCentered="1" verticalCentered="1"/>
  <pageMargins left="0.1968503937007874" right="0.1968503937007874" top="0.3937007874015748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大田市役所</dc:creator>
  <cp:keywords/>
  <dc:description/>
  <cp:lastModifiedBy>市民課（o-shimin03）</cp:lastModifiedBy>
  <cp:lastPrinted>2014-03-03T05:05:32Z</cp:lastPrinted>
  <dcterms:created xsi:type="dcterms:W3CDTF">2008-01-08T01:33:20Z</dcterms:created>
  <dcterms:modified xsi:type="dcterms:W3CDTF">2024-05-02T02:47:39Z</dcterms:modified>
  <cp:category/>
  <cp:version/>
  <cp:contentType/>
  <cp:contentStatus/>
</cp:coreProperties>
</file>