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1650"/>
  </bookViews>
  <sheets>
    <sheet name="建築物除却届（別記第41号様式）" sheetId="1" r:id="rId1"/>
    <sheet name="主要用途" sheetId="3" state="hidden" r:id="rId2"/>
    <sheet name="行政集計シート※記入不要です" sheetId="2" r:id="rId3"/>
    <sheet name="市町村コード" sheetId="4" state="hidden" r:id="rId4"/>
    <sheet name="市町村コード (2)" sheetId="5" state="hidden" r:id="rId5"/>
  </sheets>
  <externalReferences>
    <externalReference r:id="rId6"/>
    <externalReference r:id="rId7"/>
  </externalReferences>
  <definedNames>
    <definedName name="_xlnm._FilterDatabase" localSheetId="4" hidden="1">'市町村コード (2)'!$A$1:$F$1899</definedName>
    <definedName name="_xlnm.Print_Area" localSheetId="0">'建築物除却届（別記第41号様式）'!$A$1:$AJ$162</definedName>
    <definedName name="_xlnm.Print_Area" localSheetId="2">行政集計シート※記入不要です!$A$1:$T$4</definedName>
    <definedName name="バージョンアップ">[1]使い方!#REF!</definedName>
    <definedName name="愛知県">市町村コード!$X$3:$X$71</definedName>
    <definedName name="愛媛県">市町村コード!$AM$3:$AM$22</definedName>
    <definedName name="移行手順">[1]使い方!#REF!</definedName>
    <definedName name="茨城県">市町村コード!$I$3:$I$46</definedName>
    <definedName name="岡山県">市町村コード!$AH$3:$AH$32</definedName>
    <definedName name="沖縄県">市町村コード!$AV$3:$AV$43</definedName>
    <definedName name="岩手県">市町村コード!$D$3:$D$35</definedName>
    <definedName name="岐阜県">市町村コード!$V$3:$V$44</definedName>
    <definedName name="宮崎県">市町村コード!$AT$3:$AT$28</definedName>
    <definedName name="宮城県">市町村コード!$E$3:$E$41</definedName>
    <definedName name="京都府">市町村コード!$AA$3:$AA$38</definedName>
    <definedName name="熊本県">市町村コード!$AR$3:$AR$51</definedName>
    <definedName name="群馬県">市町村コード!$K$3:$K$37</definedName>
    <definedName name="建築物の用途分類一覧">#REF!</definedName>
    <definedName name="広島県">市町村コード!$AI$3:$AI$32</definedName>
    <definedName name="香川県">市町村コード!$AL$3:$AL$19</definedName>
    <definedName name="高知県">市町村コード!$AN$3:$AN$36</definedName>
    <definedName name="佐賀県">市町村コード!$AP$3:$AP$22</definedName>
    <definedName name="埼玉県">市町村コード!$L$3:$L$74</definedName>
    <definedName name="三重県">市町村コード!$Y$3:$Y$31</definedName>
    <definedName name="山形県">市町村コード!$G$3:$G$37</definedName>
    <definedName name="山口県">市町村コード!$AJ$3:$AJ$21</definedName>
    <definedName name="山梨県">市町村コード!$T$3:$T$29</definedName>
    <definedName name="市町村コード">[2]市町村コード!$A$2:$A$1899</definedName>
    <definedName name="滋賀県">市町村コード!$Z$3:$Z$21</definedName>
    <definedName name="鹿児島県">市町村コード!$AU$3:$AU$45</definedName>
    <definedName name="秋田県">市町村コード!$F$3:$F$27</definedName>
    <definedName name="新潟県">市町村コード!$P$3:$P$39</definedName>
    <definedName name="神奈川県">市町村コード!$O$3:$O$60</definedName>
    <definedName name="青森県">市町村コード!$C$3:$C$42</definedName>
    <definedName name="静岡県">市町村コード!$W$3:$W$41</definedName>
    <definedName name="石川県">市町村コード!$R$3:$R$21</definedName>
    <definedName name="千葉県">市町村コード!$M$3:$M$61</definedName>
    <definedName name="大阪府">市町村コード!$AB$3:$AB$74</definedName>
    <definedName name="大分県">市町村コード!$AS$3:$AS$20</definedName>
    <definedName name="短時間">[1]使い方!#REF!</definedName>
    <definedName name="長崎県">市町村コード!$AQ$3:$AQ$23</definedName>
    <definedName name="長野県">市町村コード!$U$3:$U$79</definedName>
    <definedName name="鳥取県">市町村コード!$AF$3:$AF$21</definedName>
    <definedName name="島根県">市町村コード!$AG$3:$AG$21</definedName>
    <definedName name="東京都">市町村コード!$N$3:$N$64</definedName>
    <definedName name="徳島県">市町村コード!$AK$3:$AK$26</definedName>
    <definedName name="栃木県">市町村コード!$J$3:$J$27</definedName>
    <definedName name="奈良県">市町村コード!$AD$3:$AD$41</definedName>
    <definedName name="富山県">市町村コード!$Q$3:$Q$17</definedName>
    <definedName name="福井県">市町村コード!$S$3:$S$19</definedName>
    <definedName name="福岡県">市町村コード!$AO$3:$AO$74</definedName>
    <definedName name="福島県">市町村コード!$H$3:$H$61</definedName>
    <definedName name="兵庫県">市町村コード!$AC$3:$AC$51</definedName>
    <definedName name="北海道">市町村コード!$B$3:$B$196</definedName>
    <definedName name="要望">[1]使い方!#REF!</definedName>
    <definedName name="和歌山県">市町村コード!$AE$3:$AE$32</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I4" i="2"/>
  <c r="B4" i="2"/>
  <c r="A4" i="2"/>
  <c r="M4" i="2"/>
  <c r="K4" i="2"/>
  <c r="D1899" i="5"/>
  <c r="D1898" i="5"/>
  <c r="D1897" i="5"/>
  <c r="D1896" i="5"/>
  <c r="D1895" i="5"/>
  <c r="D1894" i="5"/>
  <c r="D1893" i="5"/>
  <c r="D1892" i="5"/>
  <c r="D1891" i="5"/>
  <c r="D1890" i="5"/>
  <c r="D1889" i="5"/>
  <c r="D1888" i="5"/>
  <c r="D1887" i="5"/>
  <c r="D1886" i="5"/>
  <c r="D1885" i="5"/>
  <c r="D1884" i="5"/>
  <c r="D1883" i="5"/>
  <c r="D1882" i="5"/>
  <c r="D1881" i="5"/>
  <c r="D1880" i="5"/>
  <c r="D1879" i="5"/>
  <c r="D1878" i="5"/>
  <c r="D1877" i="5"/>
  <c r="D1876" i="5"/>
  <c r="D1875" i="5"/>
  <c r="D1874" i="5"/>
  <c r="D1873" i="5"/>
  <c r="D1872" i="5"/>
  <c r="D1871" i="5"/>
  <c r="D1870" i="5"/>
  <c r="D1869" i="5"/>
  <c r="D1868" i="5"/>
  <c r="D1867" i="5"/>
  <c r="D1866" i="5"/>
  <c r="D1865" i="5"/>
  <c r="D1864" i="5"/>
  <c r="D1863" i="5"/>
  <c r="D1862" i="5"/>
  <c r="D1861" i="5"/>
  <c r="D1860" i="5"/>
  <c r="D1859" i="5"/>
  <c r="D1858" i="5"/>
  <c r="D1857" i="5"/>
  <c r="D1856" i="5"/>
  <c r="D1855" i="5"/>
  <c r="D1854" i="5"/>
  <c r="D1853" i="5"/>
  <c r="D1852" i="5"/>
  <c r="D1851" i="5"/>
  <c r="D1850" i="5"/>
  <c r="D1849" i="5"/>
  <c r="D1848" i="5"/>
  <c r="D1847" i="5"/>
  <c r="D1846" i="5"/>
  <c r="D1845" i="5"/>
  <c r="D1844" i="5"/>
  <c r="D1843" i="5"/>
  <c r="D1842" i="5"/>
  <c r="D1841" i="5"/>
  <c r="D1840" i="5"/>
  <c r="D1839" i="5"/>
  <c r="D1838" i="5"/>
  <c r="D1837" i="5"/>
  <c r="D1836" i="5"/>
  <c r="D1835" i="5"/>
  <c r="D1834" i="5"/>
  <c r="D1833" i="5"/>
  <c r="D1832" i="5"/>
  <c r="D1831" i="5"/>
  <c r="D1830" i="5"/>
  <c r="D1829" i="5"/>
  <c r="D1828" i="5"/>
  <c r="D1827" i="5"/>
  <c r="D1826" i="5"/>
  <c r="D1825" i="5"/>
  <c r="D1824" i="5"/>
  <c r="D1823" i="5"/>
  <c r="D1822" i="5"/>
  <c r="D1821" i="5"/>
  <c r="D1820" i="5"/>
  <c r="D1819" i="5"/>
  <c r="D1818" i="5"/>
  <c r="D1817" i="5"/>
  <c r="D1816" i="5"/>
  <c r="D1815" i="5"/>
  <c r="D1814" i="5"/>
  <c r="D1813" i="5"/>
  <c r="D1812" i="5"/>
  <c r="D1811" i="5"/>
  <c r="D1810" i="5"/>
  <c r="D1809" i="5"/>
  <c r="D1808" i="5"/>
  <c r="D1807" i="5"/>
  <c r="D1806" i="5"/>
  <c r="D1805" i="5"/>
  <c r="D1804" i="5"/>
  <c r="D1803" i="5"/>
  <c r="D1802" i="5"/>
  <c r="D1801" i="5"/>
  <c r="D1800" i="5"/>
  <c r="D1799" i="5"/>
  <c r="D1798" i="5"/>
  <c r="D1797" i="5"/>
  <c r="D1796" i="5"/>
  <c r="D1795" i="5"/>
  <c r="D1794" i="5"/>
  <c r="D1793" i="5"/>
  <c r="D1792" i="5"/>
  <c r="D1791" i="5"/>
  <c r="D1790" i="5"/>
  <c r="D1789" i="5"/>
  <c r="D1788" i="5"/>
  <c r="D1787" i="5"/>
  <c r="D1786" i="5"/>
  <c r="D1785" i="5"/>
  <c r="D1784" i="5"/>
  <c r="D1783" i="5"/>
  <c r="D1782" i="5"/>
  <c r="D1781" i="5"/>
  <c r="D1780" i="5"/>
  <c r="D1779" i="5"/>
  <c r="D1778" i="5"/>
  <c r="D1777" i="5"/>
  <c r="D1776" i="5"/>
  <c r="D1775" i="5"/>
  <c r="D1774" i="5"/>
  <c r="D1773" i="5"/>
  <c r="D1772" i="5"/>
  <c r="D1771" i="5"/>
  <c r="D1770" i="5"/>
  <c r="D1769" i="5"/>
  <c r="D1768" i="5"/>
  <c r="D1767" i="5"/>
  <c r="D1766" i="5"/>
  <c r="D1765" i="5"/>
  <c r="D1764" i="5"/>
  <c r="D1763" i="5"/>
  <c r="D1762" i="5"/>
  <c r="D1761" i="5"/>
  <c r="D1760" i="5"/>
  <c r="D1759" i="5"/>
  <c r="D1758" i="5"/>
  <c r="D1757" i="5"/>
  <c r="D1756" i="5"/>
  <c r="D1755" i="5"/>
  <c r="D1754" i="5"/>
  <c r="D1753" i="5"/>
  <c r="D1752" i="5"/>
  <c r="D1751" i="5"/>
  <c r="D1750" i="5"/>
  <c r="D1749" i="5"/>
  <c r="D1748" i="5"/>
  <c r="D1747" i="5"/>
  <c r="D1746" i="5"/>
  <c r="D1745" i="5"/>
  <c r="D1744" i="5"/>
  <c r="D1743" i="5"/>
  <c r="D1742" i="5"/>
  <c r="D1741" i="5"/>
  <c r="D1740" i="5"/>
  <c r="D1739" i="5"/>
  <c r="D1738" i="5"/>
  <c r="D1737" i="5"/>
  <c r="D1736" i="5"/>
  <c r="D1735" i="5"/>
  <c r="D1734" i="5"/>
  <c r="D1733" i="5"/>
  <c r="D1732" i="5"/>
  <c r="D1731" i="5"/>
  <c r="D1730" i="5"/>
  <c r="D1729" i="5"/>
  <c r="D1728" i="5"/>
  <c r="D1727" i="5"/>
  <c r="D1726" i="5"/>
  <c r="D1725" i="5"/>
  <c r="D1724" i="5"/>
  <c r="D1723" i="5"/>
  <c r="D1722" i="5"/>
  <c r="D1721" i="5"/>
  <c r="D1720" i="5"/>
  <c r="D1719" i="5"/>
  <c r="D1718" i="5"/>
  <c r="D1717" i="5"/>
  <c r="D1716" i="5"/>
  <c r="D1715" i="5"/>
  <c r="D1714" i="5"/>
  <c r="D1713" i="5"/>
  <c r="D1712" i="5"/>
  <c r="D1711" i="5"/>
  <c r="D1710" i="5"/>
  <c r="D1709" i="5"/>
  <c r="D1708" i="5"/>
  <c r="D1707" i="5"/>
  <c r="D1706" i="5"/>
  <c r="D1705" i="5"/>
  <c r="D1704" i="5"/>
  <c r="D1703" i="5"/>
  <c r="D1702" i="5"/>
  <c r="D1701" i="5"/>
  <c r="D1700" i="5"/>
  <c r="D1699" i="5"/>
  <c r="D1698" i="5"/>
  <c r="D1697" i="5"/>
  <c r="D1696" i="5"/>
  <c r="D1695" i="5"/>
  <c r="D1694" i="5"/>
  <c r="D1693" i="5"/>
  <c r="D1692" i="5"/>
  <c r="D1691" i="5"/>
  <c r="D1690" i="5"/>
  <c r="D1689" i="5"/>
  <c r="D1688" i="5"/>
  <c r="D1687" i="5"/>
  <c r="D1686" i="5"/>
  <c r="D1685" i="5"/>
  <c r="D1684" i="5"/>
  <c r="D1683" i="5"/>
  <c r="D1682" i="5"/>
  <c r="D1681" i="5"/>
  <c r="D1680" i="5"/>
  <c r="D1679" i="5"/>
  <c r="D1678" i="5"/>
  <c r="D1677" i="5"/>
  <c r="D1676" i="5"/>
  <c r="D1675" i="5"/>
  <c r="D1674" i="5"/>
  <c r="D1673" i="5"/>
  <c r="D1672" i="5"/>
  <c r="D1671" i="5"/>
  <c r="D1670" i="5"/>
  <c r="D1669" i="5"/>
  <c r="D1668" i="5"/>
  <c r="D1667" i="5"/>
  <c r="D1666" i="5"/>
  <c r="D1665" i="5"/>
  <c r="D1664" i="5"/>
  <c r="D1663" i="5"/>
  <c r="D1662" i="5"/>
  <c r="D1661" i="5"/>
  <c r="D1660" i="5"/>
  <c r="D1659" i="5"/>
  <c r="D1658" i="5"/>
  <c r="D1657" i="5"/>
  <c r="D1656" i="5"/>
  <c r="D1655" i="5"/>
  <c r="D1654" i="5"/>
  <c r="D1653" i="5"/>
  <c r="D1652" i="5"/>
  <c r="D1651" i="5"/>
  <c r="D1650" i="5"/>
  <c r="D1649" i="5"/>
  <c r="D1648" i="5"/>
  <c r="D1647" i="5"/>
  <c r="D1646" i="5"/>
  <c r="D1645" i="5"/>
  <c r="D1644" i="5"/>
  <c r="D1643" i="5"/>
  <c r="D1642" i="5"/>
  <c r="D1641" i="5"/>
  <c r="D1640" i="5"/>
  <c r="D1639" i="5"/>
  <c r="D1638" i="5"/>
  <c r="D1637" i="5"/>
  <c r="D1636" i="5"/>
  <c r="D1635" i="5"/>
  <c r="D1634" i="5"/>
  <c r="D1633" i="5"/>
  <c r="D1632" i="5"/>
  <c r="D1631" i="5"/>
  <c r="D1630" i="5"/>
  <c r="D1629" i="5"/>
  <c r="D1628" i="5"/>
  <c r="D1627" i="5"/>
  <c r="D1626" i="5"/>
  <c r="D1625" i="5"/>
  <c r="D1624" i="5"/>
  <c r="D1623" i="5"/>
  <c r="D1622" i="5"/>
  <c r="D1621" i="5"/>
  <c r="D1620" i="5"/>
  <c r="D1619" i="5"/>
  <c r="D1618" i="5"/>
  <c r="D1617" i="5"/>
  <c r="D1616" i="5"/>
  <c r="D1615" i="5"/>
  <c r="D1614" i="5"/>
  <c r="D1613" i="5"/>
  <c r="D1612" i="5"/>
  <c r="D1611" i="5"/>
  <c r="D1610" i="5"/>
  <c r="D1609" i="5"/>
  <c r="D1608" i="5"/>
  <c r="D1607" i="5"/>
  <c r="D1606" i="5"/>
  <c r="D1605" i="5"/>
  <c r="D1604" i="5"/>
  <c r="D1603" i="5"/>
  <c r="D1602" i="5"/>
  <c r="D1601" i="5"/>
  <c r="D1600" i="5"/>
  <c r="D1599" i="5"/>
  <c r="D1598" i="5"/>
  <c r="D1597" i="5"/>
  <c r="D1596" i="5"/>
  <c r="D1595" i="5"/>
  <c r="D1594" i="5"/>
  <c r="D1593" i="5"/>
  <c r="D1592" i="5"/>
  <c r="D1591" i="5"/>
  <c r="D1590" i="5"/>
  <c r="D1589" i="5"/>
  <c r="D1588" i="5"/>
  <c r="D1587" i="5"/>
  <c r="D1586" i="5"/>
  <c r="D1585" i="5"/>
  <c r="D1584" i="5"/>
  <c r="D1583" i="5"/>
  <c r="D1582" i="5"/>
  <c r="D1581" i="5"/>
  <c r="D1580" i="5"/>
  <c r="D1579" i="5"/>
  <c r="D1578" i="5"/>
  <c r="D1577" i="5"/>
  <c r="D1576" i="5"/>
  <c r="D1575" i="5"/>
  <c r="D1574" i="5"/>
  <c r="D1573" i="5"/>
  <c r="D1572" i="5"/>
  <c r="D1571" i="5"/>
  <c r="D1570" i="5"/>
  <c r="D1569" i="5"/>
  <c r="D1568" i="5"/>
  <c r="D1567" i="5"/>
  <c r="D1566" i="5"/>
  <c r="D1565" i="5"/>
  <c r="D1564" i="5"/>
  <c r="D1563" i="5"/>
  <c r="D1562" i="5"/>
  <c r="D1561" i="5"/>
  <c r="D1560" i="5"/>
  <c r="D1559" i="5"/>
  <c r="D1558" i="5"/>
  <c r="D1557" i="5"/>
  <c r="D1556" i="5"/>
  <c r="D1555" i="5"/>
  <c r="D1554" i="5"/>
  <c r="D1553" i="5"/>
  <c r="D1552" i="5"/>
  <c r="D1551" i="5"/>
  <c r="D1550" i="5"/>
  <c r="D1549" i="5"/>
  <c r="D1548" i="5"/>
  <c r="D1547" i="5"/>
  <c r="D1546" i="5"/>
  <c r="D1545" i="5"/>
  <c r="D1544" i="5"/>
  <c r="D1543" i="5"/>
  <c r="D1542" i="5"/>
  <c r="D1541" i="5"/>
  <c r="D1540" i="5"/>
  <c r="D1539" i="5"/>
  <c r="D1538" i="5"/>
  <c r="D1537" i="5"/>
  <c r="D1536" i="5"/>
  <c r="D1535" i="5"/>
  <c r="D1534" i="5"/>
  <c r="D1533" i="5"/>
  <c r="D1532" i="5"/>
  <c r="D1531" i="5"/>
  <c r="D1530" i="5"/>
  <c r="D1529" i="5"/>
  <c r="D1528" i="5"/>
  <c r="D1527" i="5"/>
  <c r="D1526" i="5"/>
  <c r="D1525" i="5"/>
  <c r="D1524" i="5"/>
  <c r="D1523" i="5"/>
  <c r="D1522" i="5"/>
  <c r="D1521" i="5"/>
  <c r="D1520" i="5"/>
  <c r="D1519" i="5"/>
  <c r="D1518" i="5"/>
  <c r="D1517" i="5"/>
  <c r="D1516" i="5"/>
  <c r="D1515" i="5"/>
  <c r="D1514" i="5"/>
  <c r="D1513" i="5"/>
  <c r="D1512" i="5"/>
  <c r="D1511" i="5"/>
  <c r="D1510" i="5"/>
  <c r="D1509" i="5"/>
  <c r="D1508" i="5"/>
  <c r="D1507" i="5"/>
  <c r="D1506" i="5"/>
  <c r="D1505" i="5"/>
  <c r="D1504" i="5"/>
  <c r="D1503" i="5"/>
  <c r="D1502" i="5"/>
  <c r="D1501" i="5"/>
  <c r="D1500" i="5"/>
  <c r="D1499" i="5"/>
  <c r="D1498" i="5"/>
  <c r="D1497" i="5"/>
  <c r="D1496" i="5"/>
  <c r="D1495" i="5"/>
  <c r="D1494" i="5"/>
  <c r="D1493" i="5"/>
  <c r="D1492" i="5"/>
  <c r="D1491" i="5"/>
  <c r="D1490" i="5"/>
  <c r="D1489" i="5"/>
  <c r="D1488" i="5"/>
  <c r="D1487" i="5"/>
  <c r="D1486" i="5"/>
  <c r="D1485" i="5"/>
  <c r="D1484" i="5"/>
  <c r="D1483" i="5"/>
  <c r="D1482" i="5"/>
  <c r="D1481" i="5"/>
  <c r="D1480" i="5"/>
  <c r="D1479" i="5"/>
  <c r="D1478" i="5"/>
  <c r="D1477" i="5"/>
  <c r="D1476" i="5"/>
  <c r="D1475" i="5"/>
  <c r="D1474" i="5"/>
  <c r="D1473" i="5"/>
  <c r="D1472" i="5"/>
  <c r="D1471" i="5"/>
  <c r="D1470" i="5"/>
  <c r="D1469" i="5"/>
  <c r="D1468" i="5"/>
  <c r="D1467" i="5"/>
  <c r="D1466" i="5"/>
  <c r="D1465" i="5"/>
  <c r="D1464" i="5"/>
  <c r="D1463" i="5"/>
  <c r="D1462" i="5"/>
  <c r="D1461" i="5"/>
  <c r="D1460" i="5"/>
  <c r="D1459" i="5"/>
  <c r="D1458" i="5"/>
  <c r="D1457" i="5"/>
  <c r="D1456" i="5"/>
  <c r="D1455" i="5"/>
  <c r="D1454" i="5"/>
  <c r="D1453" i="5"/>
  <c r="D1452" i="5"/>
  <c r="D1451" i="5"/>
  <c r="D1450" i="5"/>
  <c r="D1449" i="5"/>
  <c r="D1448" i="5"/>
  <c r="D1447" i="5"/>
  <c r="D1446" i="5"/>
  <c r="D1445" i="5"/>
  <c r="D1444" i="5"/>
  <c r="D1443" i="5"/>
  <c r="D1442" i="5"/>
  <c r="D1441" i="5"/>
  <c r="D1440" i="5"/>
  <c r="D1439" i="5"/>
  <c r="D1438" i="5"/>
  <c r="D1437" i="5"/>
  <c r="D1436" i="5"/>
  <c r="D1435" i="5"/>
  <c r="D1434" i="5"/>
  <c r="D1433" i="5"/>
  <c r="D1432" i="5"/>
  <c r="D1431" i="5"/>
  <c r="D1430" i="5"/>
  <c r="D1429" i="5"/>
  <c r="D1428" i="5"/>
  <c r="D1427" i="5"/>
  <c r="D1426" i="5"/>
  <c r="D1425" i="5"/>
  <c r="D1424" i="5"/>
  <c r="D1423" i="5"/>
  <c r="D1422" i="5"/>
  <c r="D1421" i="5"/>
  <c r="D1420" i="5"/>
  <c r="D1419" i="5"/>
  <c r="D1418" i="5"/>
  <c r="D1417" i="5"/>
  <c r="D1416" i="5"/>
  <c r="D1415" i="5"/>
  <c r="D1414" i="5"/>
  <c r="D1413" i="5"/>
  <c r="D1412" i="5"/>
  <c r="D1411" i="5"/>
  <c r="D1410" i="5"/>
  <c r="D1409" i="5"/>
  <c r="D1408" i="5"/>
  <c r="D1407" i="5"/>
  <c r="D1406" i="5"/>
  <c r="D1405" i="5"/>
  <c r="D1404" i="5"/>
  <c r="D1403" i="5"/>
  <c r="D1402" i="5"/>
  <c r="D1401" i="5"/>
  <c r="D1400" i="5"/>
  <c r="D1399" i="5"/>
  <c r="D1398" i="5"/>
  <c r="D1397" i="5"/>
  <c r="D1396" i="5"/>
  <c r="D1395" i="5"/>
  <c r="D1394" i="5"/>
  <c r="D1393" i="5"/>
  <c r="D1392" i="5"/>
  <c r="D1391" i="5"/>
  <c r="D1390" i="5"/>
  <c r="D1389" i="5"/>
  <c r="D1388" i="5"/>
  <c r="D1387" i="5"/>
  <c r="D1386" i="5"/>
  <c r="D1385" i="5"/>
  <c r="D1384" i="5"/>
  <c r="D1383" i="5"/>
  <c r="D1382" i="5"/>
  <c r="D1381" i="5"/>
  <c r="D1380" i="5"/>
  <c r="D1379" i="5"/>
  <c r="D1378" i="5"/>
  <c r="D1377" i="5"/>
  <c r="D1376" i="5"/>
  <c r="D1375" i="5"/>
  <c r="D1374" i="5"/>
  <c r="D1373" i="5"/>
  <c r="D1372" i="5"/>
  <c r="D1371" i="5"/>
  <c r="D1370" i="5"/>
  <c r="D1369" i="5"/>
  <c r="D1368" i="5"/>
  <c r="D1367" i="5"/>
  <c r="D1366" i="5"/>
  <c r="D1365" i="5"/>
  <c r="D1364" i="5"/>
  <c r="D1363" i="5"/>
  <c r="D1362" i="5"/>
  <c r="D1361" i="5"/>
  <c r="D1360" i="5"/>
  <c r="D1359" i="5"/>
  <c r="D1358" i="5"/>
  <c r="D1357" i="5"/>
  <c r="D1356" i="5"/>
  <c r="D1355" i="5"/>
  <c r="D1354" i="5"/>
  <c r="D1353" i="5"/>
  <c r="D1352" i="5"/>
  <c r="D1351" i="5"/>
  <c r="D1350" i="5"/>
  <c r="D1349" i="5"/>
  <c r="D1348" i="5"/>
  <c r="D1347" i="5"/>
  <c r="D1346" i="5"/>
  <c r="D1345" i="5"/>
  <c r="D1344" i="5"/>
  <c r="D1343" i="5"/>
  <c r="D1342" i="5"/>
  <c r="D1341" i="5"/>
  <c r="D1340" i="5"/>
  <c r="D1339" i="5"/>
  <c r="D1338" i="5"/>
  <c r="D1337" i="5"/>
  <c r="D1336" i="5"/>
  <c r="D1335" i="5"/>
  <c r="D1334" i="5"/>
  <c r="D1333" i="5"/>
  <c r="D1332" i="5"/>
  <c r="D1331" i="5"/>
  <c r="D1330" i="5"/>
  <c r="D1329" i="5"/>
  <c r="D1328" i="5"/>
  <c r="D1327" i="5"/>
  <c r="D1326" i="5"/>
  <c r="D1325" i="5"/>
  <c r="D1324" i="5"/>
  <c r="D1323" i="5"/>
  <c r="D1322" i="5"/>
  <c r="D1321" i="5"/>
  <c r="D1320" i="5"/>
  <c r="D1319" i="5"/>
  <c r="D1318" i="5"/>
  <c r="D1317" i="5"/>
  <c r="D1316" i="5"/>
  <c r="D1315" i="5"/>
  <c r="D1314" i="5"/>
  <c r="D1313" i="5"/>
  <c r="D1312" i="5"/>
  <c r="D1311" i="5"/>
  <c r="D1310" i="5"/>
  <c r="D1309" i="5"/>
  <c r="D1308" i="5"/>
  <c r="D1307" i="5"/>
  <c r="D1306" i="5"/>
  <c r="D1305" i="5"/>
  <c r="D1304" i="5"/>
  <c r="D1303" i="5"/>
  <c r="D1302" i="5"/>
  <c r="D1301" i="5"/>
  <c r="D1300" i="5"/>
  <c r="D1299" i="5"/>
  <c r="D1298" i="5"/>
  <c r="D1297" i="5"/>
  <c r="D1296" i="5"/>
  <c r="D1295" i="5"/>
  <c r="D1294" i="5"/>
  <c r="D1293" i="5"/>
  <c r="D1292" i="5"/>
  <c r="D1291" i="5"/>
  <c r="D1290" i="5"/>
  <c r="D1289" i="5"/>
  <c r="D1288" i="5"/>
  <c r="D1287" i="5"/>
  <c r="D1286" i="5"/>
  <c r="D1285" i="5"/>
  <c r="D1284" i="5"/>
  <c r="D1283" i="5"/>
  <c r="D1282" i="5"/>
  <c r="D1281" i="5"/>
  <c r="D1280" i="5"/>
  <c r="D1279" i="5"/>
  <c r="D1278" i="5"/>
  <c r="D1277" i="5"/>
  <c r="D1276" i="5"/>
  <c r="D1275" i="5"/>
  <c r="D1274" i="5"/>
  <c r="D1273" i="5"/>
  <c r="D1272" i="5"/>
  <c r="D1271" i="5"/>
  <c r="D1270" i="5"/>
  <c r="D1269" i="5"/>
  <c r="D1268" i="5"/>
  <c r="D1267" i="5"/>
  <c r="D1266" i="5"/>
  <c r="D1265" i="5"/>
  <c r="D1264" i="5"/>
  <c r="D1263" i="5"/>
  <c r="D1262" i="5"/>
  <c r="D1261" i="5"/>
  <c r="D1260" i="5"/>
  <c r="D1259" i="5"/>
  <c r="D1258" i="5"/>
  <c r="D1257" i="5"/>
  <c r="D1256" i="5"/>
  <c r="D1255" i="5"/>
  <c r="D1254" i="5"/>
  <c r="D1253" i="5"/>
  <c r="D1252" i="5"/>
  <c r="D1251" i="5"/>
  <c r="D1250" i="5"/>
  <c r="D1249" i="5"/>
  <c r="D1248" i="5"/>
  <c r="D1247" i="5"/>
  <c r="D1246" i="5"/>
  <c r="D1245" i="5"/>
  <c r="D1244" i="5"/>
  <c r="D1243" i="5"/>
  <c r="D1242" i="5"/>
  <c r="D1241" i="5"/>
  <c r="D1240" i="5"/>
  <c r="D1239" i="5"/>
  <c r="D1238" i="5"/>
  <c r="D1237" i="5"/>
  <c r="D1236" i="5"/>
  <c r="D1235" i="5"/>
  <c r="D1234" i="5"/>
  <c r="D1233" i="5"/>
  <c r="D1232" i="5"/>
  <c r="D1231" i="5"/>
  <c r="D1230" i="5"/>
  <c r="D1229" i="5"/>
  <c r="D1228" i="5"/>
  <c r="D1227" i="5"/>
  <c r="D1226" i="5"/>
  <c r="D1225" i="5"/>
  <c r="D1224" i="5"/>
  <c r="D1223" i="5"/>
  <c r="D1222" i="5"/>
  <c r="D1221" i="5"/>
  <c r="D1220" i="5"/>
  <c r="D1219" i="5"/>
  <c r="D1218" i="5"/>
  <c r="D1217" i="5"/>
  <c r="D1216" i="5"/>
  <c r="D1215" i="5"/>
  <c r="D1214" i="5"/>
  <c r="D1213" i="5"/>
  <c r="D1212" i="5"/>
  <c r="D1211" i="5"/>
  <c r="D1210" i="5"/>
  <c r="D1209" i="5"/>
  <c r="D1208" i="5"/>
  <c r="D1207" i="5"/>
  <c r="D1206" i="5"/>
  <c r="D1205" i="5"/>
  <c r="D1204" i="5"/>
  <c r="D1203" i="5"/>
  <c r="D1202" i="5"/>
  <c r="D1201" i="5"/>
  <c r="D1200" i="5"/>
  <c r="D1199" i="5"/>
  <c r="D1198" i="5"/>
  <c r="D1197" i="5"/>
  <c r="D1196" i="5"/>
  <c r="D1195" i="5"/>
  <c r="D1194" i="5"/>
  <c r="D1193" i="5"/>
  <c r="D1192" i="5"/>
  <c r="D1191" i="5"/>
  <c r="D1190" i="5"/>
  <c r="D1189" i="5"/>
  <c r="D1188" i="5"/>
  <c r="D1187" i="5"/>
  <c r="D1186" i="5"/>
  <c r="D1185" i="5"/>
  <c r="D1184" i="5"/>
  <c r="D1183" i="5"/>
  <c r="D1182" i="5"/>
  <c r="D1181" i="5"/>
  <c r="D1180" i="5"/>
  <c r="D1179" i="5"/>
  <c r="D1178" i="5"/>
  <c r="D1177" i="5"/>
  <c r="D1176" i="5"/>
  <c r="D1175" i="5"/>
  <c r="D1174" i="5"/>
  <c r="D1173" i="5"/>
  <c r="D1172" i="5"/>
  <c r="D1171" i="5"/>
  <c r="D1170" i="5"/>
  <c r="D1169" i="5"/>
  <c r="D1168" i="5"/>
  <c r="D1167" i="5"/>
  <c r="D1166" i="5"/>
  <c r="D1165" i="5"/>
  <c r="D1164" i="5"/>
  <c r="D1163" i="5"/>
  <c r="D1162" i="5"/>
  <c r="D1161" i="5"/>
  <c r="D1160" i="5"/>
  <c r="D1159" i="5"/>
  <c r="D1158" i="5"/>
  <c r="D1157" i="5"/>
  <c r="D1156" i="5"/>
  <c r="D1155" i="5"/>
  <c r="D1154" i="5"/>
  <c r="D1153" i="5"/>
  <c r="D1152" i="5"/>
  <c r="D1151" i="5"/>
  <c r="D1150" i="5"/>
  <c r="D1149" i="5"/>
  <c r="D1148" i="5"/>
  <c r="D1147" i="5"/>
  <c r="D1146" i="5"/>
  <c r="D1145" i="5"/>
  <c r="D1144" i="5"/>
  <c r="D1143" i="5"/>
  <c r="D1142" i="5"/>
  <c r="D1141" i="5"/>
  <c r="D1140" i="5"/>
  <c r="D1139" i="5"/>
  <c r="D1138" i="5"/>
  <c r="D1137" i="5"/>
  <c r="D1136" i="5"/>
  <c r="D1135" i="5"/>
  <c r="D1134" i="5"/>
  <c r="D1133" i="5"/>
  <c r="D1132" i="5"/>
  <c r="D1131" i="5"/>
  <c r="D1130" i="5"/>
  <c r="D1129" i="5"/>
  <c r="D1128" i="5"/>
  <c r="D1127" i="5"/>
  <c r="D1126" i="5"/>
  <c r="D1125" i="5"/>
  <c r="D1124" i="5"/>
  <c r="D1123" i="5"/>
  <c r="D1122" i="5"/>
  <c r="D1121" i="5"/>
  <c r="D1120" i="5"/>
  <c r="D1119" i="5"/>
  <c r="D1118" i="5"/>
  <c r="D1117" i="5"/>
  <c r="D1116" i="5"/>
  <c r="D1115" i="5"/>
  <c r="D1114" i="5"/>
  <c r="D1113" i="5"/>
  <c r="D1112" i="5"/>
  <c r="D1111" i="5"/>
  <c r="D1110" i="5"/>
  <c r="D1109" i="5"/>
  <c r="D1108" i="5"/>
  <c r="D1107" i="5"/>
  <c r="D1106" i="5"/>
  <c r="D1105" i="5"/>
  <c r="D1104" i="5"/>
  <c r="D1103" i="5"/>
  <c r="D1102" i="5"/>
  <c r="D1101" i="5"/>
  <c r="D1100" i="5"/>
  <c r="D1099" i="5"/>
  <c r="D1098" i="5"/>
  <c r="D1097" i="5"/>
  <c r="D1096" i="5"/>
  <c r="D1095" i="5"/>
  <c r="D1094" i="5"/>
  <c r="D1093" i="5"/>
  <c r="D1092" i="5"/>
  <c r="D1091" i="5"/>
  <c r="D1090" i="5"/>
  <c r="D1089" i="5"/>
  <c r="D1088" i="5"/>
  <c r="D1087" i="5"/>
  <c r="D1086" i="5"/>
  <c r="D1085" i="5"/>
  <c r="D1084" i="5"/>
  <c r="D1083" i="5"/>
  <c r="D1082" i="5"/>
  <c r="D1081" i="5"/>
  <c r="D1080" i="5"/>
  <c r="D1079" i="5"/>
  <c r="D1078" i="5"/>
  <c r="D1077" i="5"/>
  <c r="D1076" i="5"/>
  <c r="D1075" i="5"/>
  <c r="D1074" i="5"/>
  <c r="D1073" i="5"/>
  <c r="D1072" i="5"/>
  <c r="D1071" i="5"/>
  <c r="D1070" i="5"/>
  <c r="D1069" i="5"/>
  <c r="D1068" i="5"/>
  <c r="D1067" i="5"/>
  <c r="D1066" i="5"/>
  <c r="D1065" i="5"/>
  <c r="D1064" i="5"/>
  <c r="D1063" i="5"/>
  <c r="D1062" i="5"/>
  <c r="D1061" i="5"/>
  <c r="D1060" i="5"/>
  <c r="D1059" i="5"/>
  <c r="D1058" i="5"/>
  <c r="D1057" i="5"/>
  <c r="D1056" i="5"/>
  <c r="D1055" i="5"/>
  <c r="D1054" i="5"/>
  <c r="D1053" i="5"/>
  <c r="D1052" i="5"/>
  <c r="D1051" i="5"/>
  <c r="D1050" i="5"/>
  <c r="D1049" i="5"/>
  <c r="D1048" i="5"/>
  <c r="D1047" i="5"/>
  <c r="D1046" i="5"/>
  <c r="D1045" i="5"/>
  <c r="D1044" i="5"/>
  <c r="D1043" i="5"/>
  <c r="D1042" i="5"/>
  <c r="D1041" i="5"/>
  <c r="D1040" i="5"/>
  <c r="D1039" i="5"/>
  <c r="D1038" i="5"/>
  <c r="D1037" i="5"/>
  <c r="D1036" i="5"/>
  <c r="D1035" i="5"/>
  <c r="D1034" i="5"/>
  <c r="D1033" i="5"/>
  <c r="D1032" i="5"/>
  <c r="D1031" i="5"/>
  <c r="D1030" i="5"/>
  <c r="D1029" i="5"/>
  <c r="D1028"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F279" i="5"/>
  <c r="D278" i="5"/>
  <c r="D277" i="5"/>
  <c r="D276" i="5"/>
  <c r="D275" i="5"/>
  <c r="F275" i="5"/>
  <c r="D274" i="5"/>
  <c r="D273" i="5"/>
  <c r="D272" i="5"/>
  <c r="D271" i="5"/>
  <c r="D270" i="5"/>
  <c r="F270" i="5"/>
  <c r="D269" i="5"/>
  <c r="D268" i="5"/>
  <c r="D267" i="5"/>
  <c r="D266" i="5"/>
  <c r="D265" i="5"/>
  <c r="D264" i="5"/>
  <c r="D263" i="5"/>
  <c r="D262" i="5"/>
  <c r="D261" i="5"/>
  <c r="D260" i="5"/>
  <c r="D259" i="5"/>
  <c r="D258" i="5"/>
  <c r="D257" i="5"/>
  <c r="D256" i="5"/>
  <c r="D255" i="5"/>
  <c r="D254" i="5"/>
  <c r="D253" i="5"/>
  <c r="D252" i="5"/>
  <c r="D251" i="5"/>
  <c r="D250" i="5"/>
  <c r="D249" i="5"/>
  <c r="D248" i="5"/>
  <c r="D247" i="5"/>
  <c r="F247" i="5"/>
  <c r="D246" i="5"/>
  <c r="D245" i="5"/>
  <c r="D244" i="5"/>
  <c r="D243" i="5"/>
  <c r="F243" i="5"/>
  <c r="D242" i="5"/>
  <c r="D241" i="5"/>
  <c r="D240" i="5"/>
  <c r="D239" i="5"/>
  <c r="D238" i="5"/>
  <c r="F238" i="5"/>
  <c r="D237" i="5"/>
  <c r="D236" i="5"/>
  <c r="D235" i="5"/>
  <c r="F235" i="5"/>
  <c r="D234" i="5"/>
  <c r="D233" i="5"/>
  <c r="D232" i="5"/>
  <c r="D231" i="5"/>
  <c r="D230" i="5"/>
  <c r="D229" i="5"/>
  <c r="D228" i="5"/>
  <c r="D227" i="5"/>
  <c r="D226" i="5"/>
  <c r="F226" i="5"/>
  <c r="D225" i="5"/>
  <c r="D224" i="5"/>
  <c r="D223" i="5"/>
  <c r="D222" i="5"/>
  <c r="F222" i="5"/>
  <c r="D221" i="5"/>
  <c r="F221" i="5"/>
  <c r="D220" i="5"/>
  <c r="D219" i="5"/>
  <c r="D218" i="5"/>
  <c r="D217" i="5"/>
  <c r="F217" i="5"/>
  <c r="D216" i="5"/>
  <c r="D215" i="5"/>
  <c r="D214" i="5"/>
  <c r="F213" i="5"/>
  <c r="D213" i="5"/>
  <c r="D212" i="5"/>
  <c r="D211" i="5"/>
  <c r="D210" i="5"/>
  <c r="F210" i="5"/>
  <c r="D209" i="5"/>
  <c r="D208" i="5"/>
  <c r="D207" i="5"/>
  <c r="D206" i="5"/>
  <c r="F206" i="5"/>
  <c r="D205" i="5"/>
  <c r="F205" i="5"/>
  <c r="D204" i="5"/>
  <c r="D203" i="5"/>
  <c r="D202" i="5"/>
  <c r="D201" i="5"/>
  <c r="F201" i="5"/>
  <c r="D200" i="5"/>
  <c r="D199" i="5"/>
  <c r="D198" i="5"/>
  <c r="D197" i="5"/>
  <c r="D196" i="5"/>
  <c r="D195" i="5"/>
  <c r="D194" i="5"/>
  <c r="F194" i="5"/>
  <c r="D193" i="5"/>
  <c r="D192" i="5"/>
  <c r="D191" i="5"/>
  <c r="D190" i="5"/>
  <c r="F190" i="5"/>
  <c r="D189" i="5"/>
  <c r="F189" i="5"/>
  <c r="D188" i="5"/>
  <c r="D187" i="5"/>
  <c r="D186" i="5"/>
  <c r="D185" i="5"/>
  <c r="F185" i="5"/>
  <c r="D184" i="5"/>
  <c r="D183" i="5"/>
  <c r="D182" i="5"/>
  <c r="D181" i="5"/>
  <c r="D180" i="5"/>
  <c r="D179" i="5"/>
  <c r="D178" i="5"/>
  <c r="F178" i="5"/>
  <c r="D177" i="5"/>
  <c r="D176" i="5"/>
  <c r="D175" i="5"/>
  <c r="D174" i="5"/>
  <c r="F174" i="5"/>
  <c r="D173" i="5"/>
  <c r="F173" i="5"/>
  <c r="D172" i="5"/>
  <c r="D171" i="5"/>
  <c r="D170" i="5"/>
  <c r="D169" i="5"/>
  <c r="F169" i="5"/>
  <c r="D168" i="5"/>
  <c r="D167" i="5"/>
  <c r="D166" i="5"/>
  <c r="D165" i="5"/>
  <c r="D164" i="5"/>
  <c r="D163" i="5"/>
  <c r="D162" i="5"/>
  <c r="F162" i="5"/>
  <c r="D161" i="5"/>
  <c r="D160" i="5"/>
  <c r="D159" i="5"/>
  <c r="D158" i="5"/>
  <c r="F158" i="5"/>
  <c r="D157" i="5"/>
  <c r="F157" i="5"/>
  <c r="D156" i="5"/>
  <c r="D155" i="5"/>
  <c r="D154" i="5"/>
  <c r="D153" i="5"/>
  <c r="F153" i="5"/>
  <c r="D152" i="5"/>
  <c r="D151" i="5"/>
  <c r="D150" i="5"/>
  <c r="D149" i="5"/>
  <c r="D148" i="5"/>
  <c r="D147" i="5"/>
  <c r="D146" i="5"/>
  <c r="F146" i="5"/>
  <c r="D145" i="5"/>
  <c r="D144" i="5"/>
  <c r="D143" i="5"/>
  <c r="D142" i="5"/>
  <c r="F142" i="5"/>
  <c r="D141" i="5"/>
  <c r="F141" i="5"/>
  <c r="D140" i="5"/>
  <c r="D139" i="5"/>
  <c r="D138" i="5"/>
  <c r="D137" i="5"/>
  <c r="F137" i="5"/>
  <c r="D136" i="5"/>
  <c r="D135" i="5"/>
  <c r="D134" i="5"/>
  <c r="D133" i="5"/>
  <c r="D132" i="5"/>
  <c r="D131" i="5"/>
  <c r="D130" i="5"/>
  <c r="F130" i="5"/>
  <c r="D129" i="5"/>
  <c r="D128" i="5"/>
  <c r="D127" i="5"/>
  <c r="D126" i="5"/>
  <c r="F126" i="5"/>
  <c r="D125" i="5"/>
  <c r="F125" i="5"/>
  <c r="D124" i="5"/>
  <c r="D123" i="5"/>
  <c r="D122" i="5"/>
  <c r="D121" i="5"/>
  <c r="F121" i="5"/>
  <c r="D120" i="5"/>
  <c r="D119" i="5"/>
  <c r="D118" i="5"/>
  <c r="D117" i="5"/>
  <c r="D116" i="5"/>
  <c r="D115" i="5"/>
  <c r="D114" i="5"/>
  <c r="F114" i="5"/>
  <c r="D113" i="5"/>
  <c r="D112" i="5"/>
  <c r="D111" i="5"/>
  <c r="D110" i="5"/>
  <c r="F110" i="5"/>
  <c r="D109" i="5"/>
  <c r="F109" i="5"/>
  <c r="D108" i="5"/>
  <c r="D107" i="5"/>
  <c r="D106" i="5"/>
  <c r="D105" i="5"/>
  <c r="F105" i="5"/>
  <c r="D104" i="5"/>
  <c r="D103" i="5"/>
  <c r="D102" i="5"/>
  <c r="D101" i="5"/>
  <c r="D100" i="5"/>
  <c r="D99" i="5"/>
  <c r="D98" i="5"/>
  <c r="F98" i="5"/>
  <c r="D97" i="5"/>
  <c r="D96" i="5"/>
  <c r="D95" i="5"/>
  <c r="D94" i="5"/>
  <c r="F94" i="5"/>
  <c r="D93" i="5"/>
  <c r="F93" i="5"/>
  <c r="D92" i="5"/>
  <c r="D91" i="5"/>
  <c r="D90" i="5"/>
  <c r="D89" i="5"/>
  <c r="F89" i="5"/>
  <c r="D88" i="5"/>
  <c r="D87" i="5"/>
  <c r="D86" i="5"/>
  <c r="D85" i="5"/>
  <c r="D84" i="5"/>
  <c r="D83" i="5"/>
  <c r="D82" i="5"/>
  <c r="F82" i="5"/>
  <c r="D81" i="5"/>
  <c r="D80" i="5"/>
  <c r="D79" i="5"/>
  <c r="D78" i="5"/>
  <c r="F78" i="5"/>
  <c r="D77" i="5"/>
  <c r="F77" i="5"/>
  <c r="D76" i="5"/>
  <c r="D75" i="5"/>
  <c r="D74" i="5"/>
  <c r="D73" i="5"/>
  <c r="F73" i="5"/>
  <c r="D72" i="5"/>
  <c r="D71" i="5"/>
  <c r="D70" i="5"/>
  <c r="D69" i="5"/>
  <c r="D68" i="5"/>
  <c r="D67" i="5"/>
  <c r="D66" i="5"/>
  <c r="F66" i="5"/>
  <c r="D65" i="5"/>
  <c r="D64" i="5"/>
  <c r="D63" i="5"/>
  <c r="D62" i="5"/>
  <c r="F62" i="5"/>
  <c r="D61" i="5"/>
  <c r="F61" i="5"/>
  <c r="D60" i="5"/>
  <c r="D59" i="5"/>
  <c r="F58" i="5"/>
  <c r="D58" i="5"/>
  <c r="D57" i="5"/>
  <c r="F57" i="5"/>
  <c r="D56" i="5"/>
  <c r="D55" i="5"/>
  <c r="F55" i="5"/>
  <c r="D54" i="5"/>
  <c r="F54" i="5"/>
  <c r="D53" i="5"/>
  <c r="D52" i="5"/>
  <c r="F52" i="5"/>
  <c r="D51" i="5"/>
  <c r="F51" i="5"/>
  <c r="D50" i="5"/>
  <c r="F50" i="5"/>
  <c r="D49" i="5"/>
  <c r="D48" i="5"/>
  <c r="F48" i="5"/>
  <c r="D47" i="5"/>
  <c r="F47" i="5"/>
  <c r="D46" i="5"/>
  <c r="F46" i="5"/>
  <c r="D45" i="5"/>
  <c r="D44" i="5"/>
  <c r="F44" i="5"/>
  <c r="D43" i="5"/>
  <c r="F43" i="5"/>
  <c r="D42" i="5"/>
  <c r="F42" i="5"/>
  <c r="D41" i="5"/>
  <c r="D40" i="5"/>
  <c r="F40" i="5"/>
  <c r="D39" i="5"/>
  <c r="F39" i="5"/>
  <c r="D38" i="5"/>
  <c r="F38" i="5"/>
  <c r="D37" i="5"/>
  <c r="D36" i="5"/>
  <c r="F36" i="5"/>
  <c r="D35" i="5"/>
  <c r="F35" i="5"/>
  <c r="D34" i="5"/>
  <c r="F34" i="5"/>
  <c r="D33" i="5"/>
  <c r="D32" i="5"/>
  <c r="F32" i="5"/>
  <c r="D31" i="5"/>
  <c r="F31" i="5"/>
  <c r="D30" i="5"/>
  <c r="F30" i="5"/>
  <c r="D29" i="5"/>
  <c r="D28" i="5"/>
  <c r="F28" i="5"/>
  <c r="D27" i="5"/>
  <c r="F27" i="5"/>
  <c r="D26" i="5"/>
  <c r="F26" i="5"/>
  <c r="D25" i="5"/>
  <c r="D24" i="5"/>
  <c r="F24" i="5"/>
  <c r="D23" i="5"/>
  <c r="F23" i="5"/>
  <c r="D22" i="5"/>
  <c r="F22" i="5"/>
  <c r="D21" i="5"/>
  <c r="D20" i="5"/>
  <c r="F20" i="5"/>
  <c r="D19" i="5"/>
  <c r="F19" i="5"/>
  <c r="D18" i="5"/>
  <c r="F18" i="5"/>
  <c r="D17" i="5"/>
  <c r="D16" i="5"/>
  <c r="F16" i="5"/>
  <c r="D15" i="5"/>
  <c r="F15" i="5"/>
  <c r="D14" i="5"/>
  <c r="F14" i="5"/>
  <c r="D13" i="5"/>
  <c r="D12" i="5"/>
  <c r="F12" i="5"/>
  <c r="D11" i="5"/>
  <c r="F11" i="5"/>
  <c r="D10" i="5"/>
  <c r="F10" i="5"/>
  <c r="D9" i="5"/>
  <c r="D8" i="5"/>
  <c r="F8" i="5"/>
  <c r="D7" i="5"/>
  <c r="F7" i="5"/>
  <c r="D6" i="5"/>
  <c r="F6" i="5"/>
  <c r="D5" i="5"/>
  <c r="D4" i="5"/>
  <c r="F4" i="5"/>
  <c r="D3" i="5"/>
  <c r="F3" i="5"/>
  <c r="D2" i="5"/>
  <c r="F292" i="5"/>
  <c r="F218" i="5"/>
  <c r="F224" i="5"/>
  <c r="F229" i="5"/>
  <c r="F239" i="5"/>
  <c r="F244" i="5"/>
  <c r="F255" i="5"/>
  <c r="F266" i="5"/>
  <c r="F2" i="5"/>
  <c r="F59" i="5"/>
  <c r="F75" i="5"/>
  <c r="F91" i="5"/>
  <c r="F107" i="5"/>
  <c r="F123" i="5"/>
  <c r="F139" i="5"/>
  <c r="F155" i="5"/>
  <c r="F171" i="5"/>
  <c r="F187" i="5"/>
  <c r="F203" i="5"/>
  <c r="F219" i="5"/>
  <c r="F250" i="5"/>
  <c r="F260" i="5"/>
  <c r="F315" i="5"/>
  <c r="F347" i="5"/>
  <c r="F369" i="5"/>
  <c r="F391" i="5"/>
  <c r="F413" i="5"/>
  <c r="F429" i="5"/>
  <c r="F467" i="5"/>
  <c r="F489" i="5"/>
  <c r="F597" i="5"/>
  <c r="F69" i="5"/>
  <c r="F96" i="5"/>
  <c r="F117" i="5"/>
  <c r="F60" i="5"/>
  <c r="F81" i="5"/>
  <c r="F108" i="5"/>
  <c r="F129" i="5"/>
  <c r="F150" i="5"/>
  <c r="F172" i="5"/>
  <c r="F193" i="5"/>
  <c r="F220" i="5"/>
  <c r="F246" i="5"/>
  <c r="F267" i="5"/>
  <c r="F289" i="5"/>
  <c r="F385" i="5"/>
  <c r="F513" i="5"/>
  <c r="F135" i="5"/>
  <c r="F199" i="5"/>
  <c r="F236" i="5"/>
  <c r="F262" i="5"/>
  <c r="F310" i="5"/>
  <c r="F431" i="5"/>
  <c r="F104" i="5"/>
  <c r="F120" i="5"/>
  <c r="F136" i="5"/>
  <c r="F152" i="5"/>
  <c r="F168" i="5"/>
  <c r="F184" i="5"/>
  <c r="F200" i="5"/>
  <c r="F216" i="5"/>
  <c r="F242" i="5"/>
  <c r="F263" i="5"/>
  <c r="F268" i="5"/>
  <c r="F274" i="5"/>
  <c r="F284" i="5"/>
  <c r="F297" i="5"/>
  <c r="F326" i="5"/>
  <c r="F365" i="5"/>
  <c r="F408" i="5"/>
  <c r="F440" i="5"/>
  <c r="F463" i="5"/>
  <c r="F484" i="5"/>
  <c r="F507" i="5"/>
  <c r="F64" i="5"/>
  <c r="F90" i="5"/>
  <c r="F122" i="5"/>
  <c r="F76" i="5"/>
  <c r="F97" i="5"/>
  <c r="F118" i="5"/>
  <c r="F140" i="5"/>
  <c r="F161" i="5"/>
  <c r="F182" i="5"/>
  <c r="F204" i="5"/>
  <c r="F225" i="5"/>
  <c r="F261" i="5"/>
  <c r="F283" i="5"/>
  <c r="F332" i="5"/>
  <c r="F475" i="5"/>
  <c r="F103" i="5"/>
  <c r="F167" i="5"/>
  <c r="F215" i="5"/>
  <c r="F257" i="5"/>
  <c r="F296" i="5"/>
  <c r="F333" i="5"/>
  <c r="F56" i="5"/>
  <c r="F88" i="5"/>
  <c r="F83" i="5"/>
  <c r="F115" i="5"/>
  <c r="F163" i="5"/>
  <c r="F179" i="5"/>
  <c r="F195" i="5"/>
  <c r="F211" i="5"/>
  <c r="F227" i="5"/>
  <c r="F233" i="5"/>
  <c r="F252" i="5"/>
  <c r="F258" i="5"/>
  <c r="F305" i="5"/>
  <c r="F312" i="5"/>
  <c r="F335" i="5"/>
  <c r="F343" i="5"/>
  <c r="F380" i="5"/>
  <c r="F388" i="5"/>
  <c r="F402" i="5"/>
  <c r="F449" i="5"/>
  <c r="F456" i="5"/>
  <c r="F493" i="5"/>
  <c r="F501" i="5"/>
  <c r="F577" i="5"/>
  <c r="F80" i="5"/>
  <c r="F101" i="5"/>
  <c r="F128" i="5"/>
  <c r="F65" i="5"/>
  <c r="F86" i="5"/>
  <c r="F102" i="5"/>
  <c r="F124" i="5"/>
  <c r="F145" i="5"/>
  <c r="F166" i="5"/>
  <c r="F188" i="5"/>
  <c r="F209" i="5"/>
  <c r="F230" i="5"/>
  <c r="F256" i="5"/>
  <c r="F278" i="5"/>
  <c r="F324" i="5"/>
  <c r="F446" i="5"/>
  <c r="F71" i="5"/>
  <c r="F119" i="5"/>
  <c r="F183" i="5"/>
  <c r="F231" i="5"/>
  <c r="F251" i="5"/>
  <c r="F303" i="5"/>
  <c r="F537" i="5"/>
  <c r="F72" i="5"/>
  <c r="F67" i="5"/>
  <c r="F99" i="5"/>
  <c r="F131" i="5"/>
  <c r="F147" i="5"/>
  <c r="F68" i="5"/>
  <c r="F84" i="5"/>
  <c r="F100" i="5"/>
  <c r="F116" i="5"/>
  <c r="F132" i="5"/>
  <c r="F148" i="5"/>
  <c r="F164" i="5"/>
  <c r="F180" i="5"/>
  <c r="F196" i="5"/>
  <c r="F212" i="5"/>
  <c r="F228" i="5"/>
  <c r="F248" i="5"/>
  <c r="F265" i="5"/>
  <c r="F281" i="5"/>
  <c r="F344" i="5"/>
  <c r="F525" i="5"/>
  <c r="F1892" i="5"/>
  <c r="F1860" i="5"/>
  <c r="F1828" i="5"/>
  <c r="F1796" i="5"/>
  <c r="F1764" i="5"/>
  <c r="F1732" i="5"/>
  <c r="F1700" i="5"/>
  <c r="F1668" i="5"/>
  <c r="F1884" i="5"/>
  <c r="F1864" i="5"/>
  <c r="F1832" i="5"/>
  <c r="F1800" i="5"/>
  <c r="F1768" i="5"/>
  <c r="F1736" i="5"/>
  <c r="F1704" i="5"/>
  <c r="F1888" i="5"/>
  <c r="F1856" i="5"/>
  <c r="F1824" i="5"/>
  <c r="F1792" i="5"/>
  <c r="F1760" i="5"/>
  <c r="F1728" i="5"/>
  <c r="F1696" i="5"/>
  <c r="F1664" i="5"/>
  <c r="F1676" i="5"/>
  <c r="F1644" i="5"/>
  <c r="F1820" i="5"/>
  <c r="F1636" i="5"/>
  <c r="F1608" i="5"/>
  <c r="F1580" i="5"/>
  <c r="F1410" i="5"/>
  <c r="F1788" i="5"/>
  <c r="F1672" i="5"/>
  <c r="F1554" i="5"/>
  <c r="F1538" i="5"/>
  <c r="F1522" i="5"/>
  <c r="F1506" i="5"/>
  <c r="F1490" i="5"/>
  <c r="F1474" i="5"/>
  <c r="F1458" i="5"/>
  <c r="F1442" i="5"/>
  <c r="F1414" i="5"/>
  <c r="F1756" i="5"/>
  <c r="F1572" i="5"/>
  <c r="F1724" i="5"/>
  <c r="F1640" i="5"/>
  <c r="F1612" i="5"/>
  <c r="F1558" i="5"/>
  <c r="F1553" i="5"/>
  <c r="F1542" i="5"/>
  <c r="F1537" i="5"/>
  <c r="F1526" i="5"/>
  <c r="F1692" i="5"/>
  <c r="F1426" i="5"/>
  <c r="F1394" i="5"/>
  <c r="F1632" i="5"/>
  <c r="F1604" i="5"/>
  <c r="F1576" i="5"/>
  <c r="F1557" i="5"/>
  <c r="F1546" i="5"/>
  <c r="F1541" i="5"/>
  <c r="F1530" i="5"/>
  <c r="F1525" i="5"/>
  <c r="F1514" i="5"/>
  <c r="F1509" i="5"/>
  <c r="F1434" i="5"/>
  <c r="F1402" i="5"/>
  <c r="F1852" i="5"/>
  <c r="F1596" i="5"/>
  <c r="F1568" i="5"/>
  <c r="F1550" i="5"/>
  <c r="F1545" i="5"/>
  <c r="F1534" i="5"/>
  <c r="F1529" i="5"/>
  <c r="F1518" i="5"/>
  <c r="F1513" i="5"/>
  <c r="F1502" i="5"/>
  <c r="F1473" i="5"/>
  <c r="F1438" i="5"/>
  <c r="F1431" i="5"/>
  <c r="F1397" i="5"/>
  <c r="F1382" i="5"/>
  <c r="F1373" i="5"/>
  <c r="F1364" i="5"/>
  <c r="F1350" i="5"/>
  <c r="F1341" i="5"/>
  <c r="F1332" i="5"/>
  <c r="F1318" i="5"/>
  <c r="F1309" i="5"/>
  <c r="F1300" i="5"/>
  <c r="F1286" i="5"/>
  <c r="F1277" i="5"/>
  <c r="F1268" i="5"/>
  <c r="F1254" i="5"/>
  <c r="F1245" i="5"/>
  <c r="F1236" i="5"/>
  <c r="F1478" i="5"/>
  <c r="F1466" i="5"/>
  <c r="F1461" i="5"/>
  <c r="F1449" i="5"/>
  <c r="F1386" i="5"/>
  <c r="F1368" i="5"/>
  <c r="F1354" i="5"/>
  <c r="F1336" i="5"/>
  <c r="F1322" i="5"/>
  <c r="F1290" i="5"/>
  <c r="F1258" i="5"/>
  <c r="F1226" i="5"/>
  <c r="F1521" i="5"/>
  <c r="F1489" i="5"/>
  <c r="F1454" i="5"/>
  <c r="F1430" i="5"/>
  <c r="F1413" i="5"/>
  <c r="F1407" i="5"/>
  <c r="F1390" i="5"/>
  <c r="F1381" i="5"/>
  <c r="F1372" i="5"/>
  <c r="F1358" i="5"/>
  <c r="F1340" i="5"/>
  <c r="F1326" i="5"/>
  <c r="F1294" i="5"/>
  <c r="F1262" i="5"/>
  <c r="F1230" i="5"/>
  <c r="F1494" i="5"/>
  <c r="F1482" i="5"/>
  <c r="F1477" i="5"/>
  <c r="F1465" i="5"/>
  <c r="F1418" i="5"/>
  <c r="F1376" i="5"/>
  <c r="F1362" i="5"/>
  <c r="F1353" i="5"/>
  <c r="F1344" i="5"/>
  <c r="F1330" i="5"/>
  <c r="F1321" i="5"/>
  <c r="F1312" i="5"/>
  <c r="F1298" i="5"/>
  <c r="F1289" i="5"/>
  <c r="F1280" i="5"/>
  <c r="F1266" i="5"/>
  <c r="F1257" i="5"/>
  <c r="F1248" i="5"/>
  <c r="F1505" i="5"/>
  <c r="F1470" i="5"/>
  <c r="F1441" i="5"/>
  <c r="F1429" i="5"/>
  <c r="F1406" i="5"/>
  <c r="F1399" i="5"/>
  <c r="F1389" i="5"/>
  <c r="F1380" i="5"/>
  <c r="F1366" i="5"/>
  <c r="F1357" i="5"/>
  <c r="F1348" i="5"/>
  <c r="F1334" i="5"/>
  <c r="F1325" i="5"/>
  <c r="F1316" i="5"/>
  <c r="F1302" i="5"/>
  <c r="F1293" i="5"/>
  <c r="F1284" i="5"/>
  <c r="F1270" i="5"/>
  <c r="F1261" i="5"/>
  <c r="F1252" i="5"/>
  <c r="F1238" i="5"/>
  <c r="F1229" i="5"/>
  <c r="F1220" i="5"/>
  <c r="F1211" i="5"/>
  <c r="F1207" i="5"/>
  <c r="F1498" i="5"/>
  <c r="F1493" i="5"/>
  <c r="F1481" i="5"/>
  <c r="F1446" i="5"/>
  <c r="F1422" i="5"/>
  <c r="F1384" i="5"/>
  <c r="F1370" i="5"/>
  <c r="F1352" i="5"/>
  <c r="F1338" i="5"/>
  <c r="F1306" i="5"/>
  <c r="F1274" i="5"/>
  <c r="F1242" i="5"/>
  <c r="F1510" i="5"/>
  <c r="F1486" i="5"/>
  <c r="F1457" i="5"/>
  <c r="F1398" i="5"/>
  <c r="F1388" i="5"/>
  <c r="F1374" i="5"/>
  <c r="F1356" i="5"/>
  <c r="F1342" i="5"/>
  <c r="F1310" i="5"/>
  <c r="F1278" i="5"/>
  <c r="F1246" i="5"/>
  <c r="F1214" i="5"/>
  <c r="F1210" i="5"/>
  <c r="F1206" i="5"/>
  <c r="F1202" i="5"/>
  <c r="F1198" i="5"/>
  <c r="F1194" i="5"/>
  <c r="F1190" i="5"/>
  <c r="F1497" i="5"/>
  <c r="F1462" i="5"/>
  <c r="F1450" i="5"/>
  <c r="F1445" i="5"/>
  <c r="F1427" i="5"/>
  <c r="F1346" i="5"/>
  <c r="F1273" i="5"/>
  <c r="F1205" i="5"/>
  <c r="F1189" i="5"/>
  <c r="F1175" i="5"/>
  <c r="F1166" i="5"/>
  <c r="F1157" i="5"/>
  <c r="F1143" i="5"/>
  <c r="F1134" i="5"/>
  <c r="F1125" i="5"/>
  <c r="F1111" i="5"/>
  <c r="F1102" i="5"/>
  <c r="F1093" i="5"/>
  <c r="F1079" i="5"/>
  <c r="F1070" i="5"/>
  <c r="F1061" i="5"/>
  <c r="F1047" i="5"/>
  <c r="F1038" i="5"/>
  <c r="F1029" i="5"/>
  <c r="F1015" i="5"/>
  <c r="F1006" i="5"/>
  <c r="F997" i="5"/>
  <c r="F983" i="5"/>
  <c r="F974" i="5"/>
  <c r="F965" i="5"/>
  <c r="F951" i="5"/>
  <c r="F942" i="5"/>
  <c r="F933" i="5"/>
  <c r="F919" i="5"/>
  <c r="F910" i="5"/>
  <c r="F901" i="5"/>
  <c r="F887" i="5"/>
  <c r="F878" i="5"/>
  <c r="F869" i="5"/>
  <c r="F855" i="5"/>
  <c r="F846" i="5"/>
  <c r="F837" i="5"/>
  <c r="F823" i="5"/>
  <c r="F814" i="5"/>
  <c r="F805" i="5"/>
  <c r="F1360" i="5"/>
  <c r="F1250" i="5"/>
  <c r="F1199" i="5"/>
  <c r="F1179" i="5"/>
  <c r="F1170" i="5"/>
  <c r="F1161" i="5"/>
  <c r="F1147" i="5"/>
  <c r="F1138" i="5"/>
  <c r="F1129" i="5"/>
  <c r="F1115" i="5"/>
  <c r="F1097" i="5"/>
  <c r="F1083" i="5"/>
  <c r="F1065" i="5"/>
  <c r="F1051" i="5"/>
  <c r="F1033" i="5"/>
  <c r="F1019" i="5"/>
  <c r="F1001" i="5"/>
  <c r="F987" i="5"/>
  <c r="F969" i="5"/>
  <c r="F955" i="5"/>
  <c r="F937" i="5"/>
  <c r="F923" i="5"/>
  <c r="F905" i="5"/>
  <c r="F891" i="5"/>
  <c r="F873" i="5"/>
  <c r="F859" i="5"/>
  <c r="F841" i="5"/>
  <c r="F827" i="5"/>
  <c r="F809" i="5"/>
  <c r="F795" i="5"/>
  <c r="F777" i="5"/>
  <c r="F763" i="5"/>
  <c r="F745" i="5"/>
  <c r="F731" i="5"/>
  <c r="F713" i="5"/>
  <c r="F681" i="5"/>
  <c r="F1337" i="5"/>
  <c r="F1264" i="5"/>
  <c r="F1222" i="5"/>
  <c r="F1216" i="5"/>
  <c r="F1193" i="5"/>
  <c r="F1183" i="5"/>
  <c r="F1174" i="5"/>
  <c r="F1165" i="5"/>
  <c r="F1151" i="5"/>
  <c r="F1142" i="5"/>
  <c r="F1133" i="5"/>
  <c r="F1119" i="5"/>
  <c r="F1101" i="5"/>
  <c r="F1087" i="5"/>
  <c r="F1069" i="5"/>
  <c r="F1055" i="5"/>
  <c r="F1037" i="5"/>
  <c r="F1023" i="5"/>
  <c r="F1005" i="5"/>
  <c r="F991" i="5"/>
  <c r="F973" i="5"/>
  <c r="F959" i="5"/>
  <c r="F941" i="5"/>
  <c r="F927" i="5"/>
  <c r="F909" i="5"/>
  <c r="F895" i="5"/>
  <c r="F877" i="5"/>
  <c r="F863" i="5"/>
  <c r="F854" i="5"/>
  <c r="F845" i="5"/>
  <c r="F831" i="5"/>
  <c r="F822" i="5"/>
  <c r="F813" i="5"/>
  <c r="F799" i="5"/>
  <c r="F790" i="5"/>
  <c r="F781" i="5"/>
  <c r="F1314" i="5"/>
  <c r="F1241" i="5"/>
  <c r="F1234" i="5"/>
  <c r="F1209" i="5"/>
  <c r="F1203" i="5"/>
  <c r="F1187" i="5"/>
  <c r="F1178" i="5"/>
  <c r="F1169" i="5"/>
  <c r="F1155" i="5"/>
  <c r="F1146" i="5"/>
  <c r="F1137" i="5"/>
  <c r="F1123" i="5"/>
  <c r="F1114" i="5"/>
  <c r="F1105" i="5"/>
  <c r="F1091" i="5"/>
  <c r="F1082" i="5"/>
  <c r="F1073" i="5"/>
  <c r="F1059" i="5"/>
  <c r="F1050" i="5"/>
  <c r="F1041" i="5"/>
  <c r="F1027" i="5"/>
  <c r="F1018" i="5"/>
  <c r="F1009" i="5"/>
  <c r="F995" i="5"/>
  <c r="F986" i="5"/>
  <c r="F977" i="5"/>
  <c r="F963" i="5"/>
  <c r="F954" i="5"/>
  <c r="F945" i="5"/>
  <c r="F931" i="5"/>
  <c r="F922" i="5"/>
  <c r="F913" i="5"/>
  <c r="F899" i="5"/>
  <c r="F890" i="5"/>
  <c r="F881" i="5"/>
  <c r="F867" i="5"/>
  <c r="F858" i="5"/>
  <c r="F849" i="5"/>
  <c r="F835" i="5"/>
  <c r="F826" i="5"/>
  <c r="F817" i="5"/>
  <c r="F803" i="5"/>
  <c r="F794" i="5"/>
  <c r="F785" i="5"/>
  <c r="F771" i="5"/>
  <c r="F1328" i="5"/>
  <c r="F1197" i="5"/>
  <c r="F1182" i="5"/>
  <c r="F1173" i="5"/>
  <c r="F1159" i="5"/>
  <c r="F1150" i="5"/>
  <c r="F1141" i="5"/>
  <c r="F1127" i="5"/>
  <c r="F1118" i="5"/>
  <c r="F1109" i="5"/>
  <c r="F1095" i="5"/>
  <c r="F1077" i="5"/>
  <c r="F1063" i="5"/>
  <c r="F1045" i="5"/>
  <c r="F1031" i="5"/>
  <c r="F1013" i="5"/>
  <c r="F999" i="5"/>
  <c r="F981" i="5"/>
  <c r="F967" i="5"/>
  <c r="F949" i="5"/>
  <c r="F935" i="5"/>
  <c r="F917" i="5"/>
  <c r="F903" i="5"/>
  <c r="F885" i="5"/>
  <c r="F871" i="5"/>
  <c r="F853" i="5"/>
  <c r="F839" i="5"/>
  <c r="F821" i="5"/>
  <c r="F807" i="5"/>
  <c r="F789" i="5"/>
  <c r="F775" i="5"/>
  <c r="F757" i="5"/>
  <c r="F743" i="5"/>
  <c r="F725" i="5"/>
  <c r="F693" i="5"/>
  <c r="F1409" i="5"/>
  <c r="F1378" i="5"/>
  <c r="F1305" i="5"/>
  <c r="F1191" i="5"/>
  <c r="F1186" i="5"/>
  <c r="F1177" i="5"/>
  <c r="F1163" i="5"/>
  <c r="F1154" i="5"/>
  <c r="F1145" i="5"/>
  <c r="F1131" i="5"/>
  <c r="F1122" i="5"/>
  <c r="F1113" i="5"/>
  <c r="F1099" i="5"/>
  <c r="F1081" i="5"/>
  <c r="F1067" i="5"/>
  <c r="F1049" i="5"/>
  <c r="F1035" i="5"/>
  <c r="F1017" i="5"/>
  <c r="F1003" i="5"/>
  <c r="F985" i="5"/>
  <c r="F971" i="5"/>
  <c r="F953" i="5"/>
  <c r="F939" i="5"/>
  <c r="F921" i="5"/>
  <c r="F907" i="5"/>
  <c r="F889" i="5"/>
  <c r="F875" i="5"/>
  <c r="F857" i="5"/>
  <c r="F843" i="5"/>
  <c r="F825" i="5"/>
  <c r="F811" i="5"/>
  <c r="F793" i="5"/>
  <c r="F779" i="5"/>
  <c r="F761" i="5"/>
  <c r="F747" i="5"/>
  <c r="F729" i="5"/>
  <c r="F697" i="5"/>
  <c r="F1421" i="5"/>
  <c r="F1369" i="5"/>
  <c r="F1296" i="5"/>
  <c r="F1218" i="5"/>
  <c r="F1195" i="5"/>
  <c r="F1185" i="5"/>
  <c r="F1171" i="5"/>
  <c r="F1162" i="5"/>
  <c r="F1153" i="5"/>
  <c r="F1139" i="5"/>
  <c r="F1130" i="5"/>
  <c r="F1121" i="5"/>
  <c r="F1107" i="5"/>
  <c r="F1089" i="5"/>
  <c r="F1075" i="5"/>
  <c r="F1057" i="5"/>
  <c r="F1043" i="5"/>
  <c r="F1025" i="5"/>
  <c r="F1011" i="5"/>
  <c r="F993" i="5"/>
  <c r="F979" i="5"/>
  <c r="F961" i="5"/>
  <c r="F947" i="5"/>
  <c r="F929" i="5"/>
  <c r="F915" i="5"/>
  <c r="F897" i="5"/>
  <c r="F883" i="5"/>
  <c r="F865" i="5"/>
  <c r="F851" i="5"/>
  <c r="F833" i="5"/>
  <c r="F819" i="5"/>
  <c r="F801" i="5"/>
  <c r="F787" i="5"/>
  <c r="F769" i="5"/>
  <c r="F755" i="5"/>
  <c r="F737" i="5"/>
  <c r="F723" i="5"/>
  <c r="F705" i="5"/>
  <c r="F1126" i="5"/>
  <c r="F1053" i="5"/>
  <c r="F943" i="5"/>
  <c r="F870" i="5"/>
  <c r="F797" i="5"/>
  <c r="F783" i="5"/>
  <c r="F741" i="5"/>
  <c r="F735" i="5"/>
  <c r="F718" i="5"/>
  <c r="F689" i="5"/>
  <c r="F678" i="5"/>
  <c r="F673" i="5"/>
  <c r="F668" i="5"/>
  <c r="F659" i="5"/>
  <c r="F645" i="5"/>
  <c r="F636" i="5"/>
  <c r="F627" i="5"/>
  <c r="F1103" i="5"/>
  <c r="F1030" i="5"/>
  <c r="F957" i="5"/>
  <c r="F847" i="5"/>
  <c r="F649" i="5"/>
  <c r="F640" i="5"/>
  <c r="F617" i="5"/>
  <c r="F608" i="5"/>
  <c r="F576" i="5"/>
  <c r="F544" i="5"/>
  <c r="F1282" i="5"/>
  <c r="F1213" i="5"/>
  <c r="F1117" i="5"/>
  <c r="F1007" i="5"/>
  <c r="F1167" i="5"/>
  <c r="F1094" i="5"/>
  <c r="F1021" i="5"/>
  <c r="F911" i="5"/>
  <c r="F838" i="5"/>
  <c r="F774" i="5"/>
  <c r="F762" i="5"/>
  <c r="F739" i="5"/>
  <c r="F733" i="5"/>
  <c r="F727" i="5"/>
  <c r="F721" i="5"/>
  <c r="F698" i="5"/>
  <c r="F687" i="5"/>
  <c r="F682" i="5"/>
  <c r="F671" i="5"/>
  <c r="F657" i="5"/>
  <c r="F648" i="5"/>
  <c r="F639" i="5"/>
  <c r="F625" i="5"/>
  <c r="F616" i="5"/>
  <c r="F607" i="5"/>
  <c r="F593" i="5"/>
  <c r="F584" i="5"/>
  <c r="F575" i="5"/>
  <c r="F561" i="5"/>
  <c r="F552" i="5"/>
  <c r="F543" i="5"/>
  <c r="F529" i="5"/>
  <c r="F1415" i="5"/>
  <c r="F1181" i="5"/>
  <c r="F1071" i="5"/>
  <c r="F998" i="5"/>
  <c r="F925" i="5"/>
  <c r="F815" i="5"/>
  <c r="F767" i="5"/>
  <c r="F750" i="5"/>
  <c r="F709" i="5"/>
  <c r="F661" i="5"/>
  <c r="F652" i="5"/>
  <c r="F629" i="5"/>
  <c r="F620" i="5"/>
  <c r="F588" i="5"/>
  <c r="F556" i="5"/>
  <c r="F1232" i="5"/>
  <c r="F1225" i="5"/>
  <c r="F1158" i="5"/>
  <c r="F1085" i="5"/>
  <c r="F975" i="5"/>
  <c r="F902" i="5"/>
  <c r="F829" i="5"/>
  <c r="F773" i="5"/>
  <c r="F726" i="5"/>
  <c r="F691" i="5"/>
  <c r="F686" i="5"/>
  <c r="F675" i="5"/>
  <c r="F665" i="5"/>
  <c r="F656" i="5"/>
  <c r="F647" i="5"/>
  <c r="F633" i="5"/>
  <c r="F624" i="5"/>
  <c r="F615" i="5"/>
  <c r="F601" i="5"/>
  <c r="F592" i="5"/>
  <c r="F583" i="5"/>
  <c r="F569" i="5"/>
  <c r="F560" i="5"/>
  <c r="F551" i="5"/>
  <c r="F1135" i="5"/>
  <c r="F1062" i="5"/>
  <c r="F989" i="5"/>
  <c r="F879" i="5"/>
  <c r="F806" i="5"/>
  <c r="F749" i="5"/>
  <c r="F742" i="5"/>
  <c r="F719" i="5"/>
  <c r="F669" i="5"/>
  <c r="F660" i="5"/>
  <c r="F637" i="5"/>
  <c r="F628" i="5"/>
  <c r="F596" i="5"/>
  <c r="F564" i="5"/>
  <c r="F1201" i="5"/>
  <c r="F1149" i="5"/>
  <c r="F1039" i="5"/>
  <c r="F966" i="5"/>
  <c r="F893" i="5"/>
  <c r="F791" i="5"/>
  <c r="F765" i="5"/>
  <c r="F759" i="5"/>
  <c r="F753" i="5"/>
  <c r="F730" i="5"/>
  <c r="F707" i="5"/>
  <c r="F701" i="5"/>
  <c r="F695" i="5"/>
  <c r="F685" i="5"/>
  <c r="F664" i="5"/>
  <c r="F641" i="5"/>
  <c r="F632" i="5"/>
  <c r="F600" i="5"/>
  <c r="F568" i="5"/>
  <c r="F536" i="5"/>
  <c r="F644" i="5"/>
  <c r="F595" i="5"/>
  <c r="F581" i="5"/>
  <c r="F548" i="5"/>
  <c r="F517" i="5"/>
  <c r="F511" i="5"/>
  <c r="F499" i="5"/>
  <c r="F472" i="5"/>
  <c r="F461" i="5"/>
  <c r="F455" i="5"/>
  <c r="F444" i="5"/>
  <c r="F433" i="5"/>
  <c r="F417" i="5"/>
  <c r="F379" i="5"/>
  <c r="F368" i="5"/>
  <c r="F357" i="5"/>
  <c r="F319" i="5"/>
  <c r="F621" i="5"/>
  <c r="F540" i="5"/>
  <c r="F528" i="5"/>
  <c r="F505" i="5"/>
  <c r="F487" i="5"/>
  <c r="F476" i="5"/>
  <c r="F465" i="5"/>
  <c r="F400" i="5"/>
  <c r="F389" i="5"/>
  <c r="F351" i="5"/>
  <c r="F313" i="5"/>
  <c r="F264" i="5"/>
  <c r="F232" i="5"/>
  <c r="F717" i="5"/>
  <c r="F710" i="5"/>
  <c r="F635" i="5"/>
  <c r="F613" i="5"/>
  <c r="F580" i="5"/>
  <c r="F516" i="5"/>
  <c r="F481" i="5"/>
  <c r="F443" i="5"/>
  <c r="F432" i="5"/>
  <c r="F421" i="5"/>
  <c r="F383" i="5"/>
  <c r="F367" i="5"/>
  <c r="F356" i="5"/>
  <c r="F345" i="5"/>
  <c r="F339" i="5"/>
  <c r="F328" i="5"/>
  <c r="F572" i="5"/>
  <c r="F539" i="5"/>
  <c r="F520" i="5"/>
  <c r="F497" i="5"/>
  <c r="F464" i="5"/>
  <c r="F453" i="5"/>
  <c r="F415" i="5"/>
  <c r="F377" i="5"/>
  <c r="F371" i="5"/>
  <c r="F360" i="5"/>
  <c r="F272" i="5"/>
  <c r="F240" i="5"/>
  <c r="F677" i="5"/>
  <c r="F612" i="5"/>
  <c r="F508" i="5"/>
  <c r="F485" i="5"/>
  <c r="F447" i="5"/>
  <c r="F409" i="5"/>
  <c r="F403" i="5"/>
  <c r="F392" i="5"/>
  <c r="F327" i="5"/>
  <c r="F316" i="5"/>
  <c r="F301" i="5"/>
  <c r="F291" i="5"/>
  <c r="F934" i="5"/>
  <c r="F604" i="5"/>
  <c r="F571" i="5"/>
  <c r="F557" i="5"/>
  <c r="F531" i="5"/>
  <c r="F519" i="5"/>
  <c r="F496" i="5"/>
  <c r="F479" i="5"/>
  <c r="F441" i="5"/>
  <c r="F435" i="5"/>
  <c r="F424" i="5"/>
  <c r="F359" i="5"/>
  <c r="F348" i="5"/>
  <c r="F337" i="5"/>
  <c r="F295" i="5"/>
  <c r="F280" i="5"/>
  <c r="F861" i="5"/>
  <c r="F782" i="5"/>
  <c r="F751" i="5"/>
  <c r="F667" i="5"/>
  <c r="F603" i="5"/>
  <c r="F589" i="5"/>
  <c r="F488" i="5"/>
  <c r="F423" i="5"/>
  <c r="F412" i="5"/>
  <c r="F401" i="5"/>
  <c r="F336" i="5"/>
  <c r="F325" i="5"/>
  <c r="F304" i="5"/>
  <c r="F74" i="5"/>
  <c r="F106" i="5"/>
  <c r="F133" i="5"/>
  <c r="F70" i="5"/>
  <c r="F92" i="5"/>
  <c r="F113" i="5"/>
  <c r="F134" i="5"/>
  <c r="F156" i="5"/>
  <c r="F177" i="5"/>
  <c r="F198" i="5"/>
  <c r="F214" i="5"/>
  <c r="F241" i="5"/>
  <c r="F273" i="5"/>
  <c r="F309" i="5"/>
  <c r="F399" i="5"/>
  <c r="F653" i="5"/>
  <c r="F87" i="5"/>
  <c r="F151" i="5"/>
  <c r="F5" i="5"/>
  <c r="F9" i="5"/>
  <c r="F13" i="5"/>
  <c r="F17" i="5"/>
  <c r="F21" i="5"/>
  <c r="F25" i="5"/>
  <c r="F29" i="5"/>
  <c r="F33" i="5"/>
  <c r="F37" i="5"/>
  <c r="F41" i="5"/>
  <c r="F45" i="5"/>
  <c r="F49" i="5"/>
  <c r="F53" i="5"/>
  <c r="F63" i="5"/>
  <c r="F79" i="5"/>
  <c r="F95" i="5"/>
  <c r="F111" i="5"/>
  <c r="F127" i="5"/>
  <c r="F143" i="5"/>
  <c r="F159" i="5"/>
  <c r="F175" i="5"/>
  <c r="F191" i="5"/>
  <c r="F207" i="5"/>
  <c r="F223" i="5"/>
  <c r="F234" i="5"/>
  <c r="F249" i="5"/>
  <c r="F254" i="5"/>
  <c r="F259" i="5"/>
  <c r="F321" i="5"/>
  <c r="F411" i="5"/>
  <c r="F419" i="5"/>
  <c r="F563" i="5"/>
  <c r="F611" i="5"/>
  <c r="F85" i="5"/>
  <c r="F112" i="5"/>
  <c r="F138" i="5"/>
  <c r="F144" i="5"/>
  <c r="F149" i="5"/>
  <c r="F154" i="5"/>
  <c r="F160" i="5"/>
  <c r="F165" i="5"/>
  <c r="F170" i="5"/>
  <c r="F176" i="5"/>
  <c r="F181" i="5"/>
  <c r="F186" i="5"/>
  <c r="F192" i="5"/>
  <c r="F197" i="5"/>
  <c r="F202" i="5"/>
  <c r="F208" i="5"/>
  <c r="F271" i="5"/>
  <c r="F276" i="5"/>
  <c r="F282" i="5"/>
  <c r="F287" i="5"/>
  <c r="F293" i="5"/>
  <c r="F300" i="5"/>
  <c r="F307" i="5"/>
  <c r="F353" i="5"/>
  <c r="F376" i="5"/>
  <c r="F397" i="5"/>
  <c r="F420" i="5"/>
  <c r="F452" i="5"/>
  <c r="F473" i="5"/>
  <c r="F549" i="5"/>
  <c r="F683" i="5"/>
  <c r="F699" i="5"/>
  <c r="F294" i="5"/>
  <c r="F320" i="5"/>
  <c r="F331" i="5"/>
  <c r="F342" i="5"/>
  <c r="F358" i="5"/>
  <c r="F364" i="5"/>
  <c r="F375" i="5"/>
  <c r="F434" i="5"/>
  <c r="F445" i="5"/>
  <c r="F451" i="5"/>
  <c r="F478" i="5"/>
  <c r="F495" i="5"/>
  <c r="F500" i="5"/>
  <c r="F512" i="5"/>
  <c r="F524" i="5"/>
  <c r="F530" i="5"/>
  <c r="F623" i="5"/>
  <c r="F631" i="5"/>
  <c r="F253" i="5"/>
  <c r="F285" i="5"/>
  <c r="F311" i="5"/>
  <c r="F370" i="5"/>
  <c r="F381" i="5"/>
  <c r="F387" i="5"/>
  <c r="F414" i="5"/>
  <c r="F457" i="5"/>
  <c r="F468" i="5"/>
  <c r="F490" i="5"/>
  <c r="F502" i="5"/>
  <c r="F591" i="5"/>
  <c r="F618" i="5"/>
  <c r="F722" i="5"/>
  <c r="F746" i="5"/>
  <c r="F286" i="5"/>
  <c r="F306" i="5"/>
  <c r="F338" i="5"/>
  <c r="F349" i="5"/>
  <c r="F355" i="5"/>
  <c r="F382" i="5"/>
  <c r="F425" i="5"/>
  <c r="F436" i="5"/>
  <c r="F458" i="5"/>
  <c r="F469" i="5"/>
  <c r="F480" i="5"/>
  <c r="F491" i="5"/>
  <c r="F503" i="5"/>
  <c r="F515" i="5"/>
  <c r="F532" i="5"/>
  <c r="F545" i="5"/>
  <c r="F565" i="5"/>
  <c r="F579" i="5"/>
  <c r="F585" i="5"/>
  <c r="F599" i="5"/>
  <c r="F605" i="5"/>
  <c r="F619" i="5"/>
  <c r="F626" i="5"/>
  <c r="F655" i="5"/>
  <c r="F663" i="5"/>
  <c r="F245" i="5"/>
  <c r="F277" i="5"/>
  <c r="F317" i="5"/>
  <c r="F323" i="5"/>
  <c r="F350" i="5"/>
  <c r="F393" i="5"/>
  <c r="F404" i="5"/>
  <c r="F426" i="5"/>
  <c r="F437" i="5"/>
  <c r="F448" i="5"/>
  <c r="F459" i="5"/>
  <c r="F470" i="5"/>
  <c r="F492" i="5"/>
  <c r="F504" i="5"/>
  <c r="F509" i="5"/>
  <c r="F527" i="5"/>
  <c r="F533" i="5"/>
  <c r="F559" i="5"/>
  <c r="F586" i="5"/>
  <c r="F694" i="5"/>
  <c r="F740" i="5"/>
  <c r="F810" i="5"/>
  <c r="F318" i="5"/>
  <c r="F361" i="5"/>
  <c r="F372" i="5"/>
  <c r="F394" i="5"/>
  <c r="F405" i="5"/>
  <c r="F416" i="5"/>
  <c r="F427" i="5"/>
  <c r="F438" i="5"/>
  <c r="F454" i="5"/>
  <c r="F460" i="5"/>
  <c r="F471" i="5"/>
  <c r="F498" i="5"/>
  <c r="F510" i="5"/>
  <c r="F521" i="5"/>
  <c r="F547" i="5"/>
  <c r="F553" i="5"/>
  <c r="F567" i="5"/>
  <c r="F573" i="5"/>
  <c r="F587" i="5"/>
  <c r="F594" i="5"/>
  <c r="F643" i="5"/>
  <c r="F703" i="5"/>
  <c r="F898" i="5"/>
  <c r="F237" i="5"/>
  <c r="F269" i="5"/>
  <c r="F288" i="5"/>
  <c r="F298" i="5"/>
  <c r="F308" i="5"/>
  <c r="F329" i="5"/>
  <c r="F340" i="5"/>
  <c r="F362" i="5"/>
  <c r="F373" i="5"/>
  <c r="F384" i="5"/>
  <c r="F395" i="5"/>
  <c r="F406" i="5"/>
  <c r="F422" i="5"/>
  <c r="F428" i="5"/>
  <c r="F439" i="5"/>
  <c r="F522" i="5"/>
  <c r="F535" i="5"/>
  <c r="F554" i="5"/>
  <c r="F651" i="5"/>
  <c r="F658" i="5"/>
  <c r="F734" i="5"/>
  <c r="F978" i="5"/>
  <c r="F299" i="5"/>
  <c r="F330" i="5"/>
  <c r="F341" i="5"/>
  <c r="F352" i="5"/>
  <c r="F363" i="5"/>
  <c r="F374" i="5"/>
  <c r="F390" i="5"/>
  <c r="F396" i="5"/>
  <c r="F407" i="5"/>
  <c r="F466" i="5"/>
  <c r="F477" i="5"/>
  <c r="F483" i="5"/>
  <c r="F523" i="5"/>
  <c r="F541" i="5"/>
  <c r="F555" i="5"/>
  <c r="F562" i="5"/>
  <c r="F609" i="5"/>
  <c r="F758" i="5"/>
  <c r="F486" i="5"/>
  <c r="F518" i="5"/>
  <c r="F550" i="5"/>
  <c r="F582" i="5"/>
  <c r="F614" i="5"/>
  <c r="F646" i="5"/>
  <c r="F674" i="5"/>
  <c r="F679" i="5"/>
  <c r="F690" i="5"/>
  <c r="F772" i="5"/>
  <c r="F778" i="5"/>
  <c r="F798" i="5"/>
  <c r="F820" i="5"/>
  <c r="F842" i="5"/>
  <c r="F886" i="5"/>
  <c r="F930" i="5"/>
  <c r="F1010" i="5"/>
  <c r="F1054" i="5"/>
  <c r="F1076" i="5"/>
  <c r="F1098" i="5"/>
  <c r="F290" i="5"/>
  <c r="F322" i="5"/>
  <c r="F354" i="5"/>
  <c r="F386" i="5"/>
  <c r="F418" i="5"/>
  <c r="F450" i="5"/>
  <c r="F482" i="5"/>
  <c r="F514" i="5"/>
  <c r="F546" i="5"/>
  <c r="F578" i="5"/>
  <c r="F610" i="5"/>
  <c r="F642" i="5"/>
  <c r="F680" i="5"/>
  <c r="F702" i="5"/>
  <c r="F708" i="5"/>
  <c r="F714" i="5"/>
  <c r="F754" i="5"/>
  <c r="F766" i="5"/>
  <c r="F850" i="5"/>
  <c r="F894" i="5"/>
  <c r="F916" i="5"/>
  <c r="F938" i="5"/>
  <c r="F982" i="5"/>
  <c r="F1026" i="5"/>
  <c r="F1106" i="5"/>
  <c r="F1172" i="5"/>
  <c r="F1239" i="5"/>
  <c r="F542" i="5"/>
  <c r="F574" i="5"/>
  <c r="F606" i="5"/>
  <c r="F638" i="5"/>
  <c r="F670" i="5"/>
  <c r="F715" i="5"/>
  <c r="F732" i="5"/>
  <c r="F738" i="5"/>
  <c r="F786" i="5"/>
  <c r="F866" i="5"/>
  <c r="F946" i="5"/>
  <c r="F990" i="5"/>
  <c r="F1012" i="5"/>
  <c r="F1034" i="5"/>
  <c r="F1078" i="5"/>
  <c r="F1196" i="5"/>
  <c r="F1319" i="5"/>
  <c r="F314" i="5"/>
  <c r="F346" i="5"/>
  <c r="F378" i="5"/>
  <c r="F410" i="5"/>
  <c r="F442" i="5"/>
  <c r="F474" i="5"/>
  <c r="F506" i="5"/>
  <c r="F538" i="5"/>
  <c r="F570" i="5"/>
  <c r="F602" i="5"/>
  <c r="F634" i="5"/>
  <c r="F666" i="5"/>
  <c r="F676" i="5"/>
  <c r="F692" i="5"/>
  <c r="F744" i="5"/>
  <c r="F756" i="5"/>
  <c r="F830" i="5"/>
  <c r="F852" i="5"/>
  <c r="F874" i="5"/>
  <c r="F918" i="5"/>
  <c r="F962" i="5"/>
  <c r="F1042" i="5"/>
  <c r="F1086" i="5"/>
  <c r="F1108" i="5"/>
  <c r="F534" i="5"/>
  <c r="F566" i="5"/>
  <c r="F598" i="5"/>
  <c r="F630" i="5"/>
  <c r="F662" i="5"/>
  <c r="F788" i="5"/>
  <c r="F802" i="5"/>
  <c r="F882" i="5"/>
  <c r="F926" i="5"/>
  <c r="F948" i="5"/>
  <c r="F970" i="5"/>
  <c r="F1014" i="5"/>
  <c r="F1058" i="5"/>
  <c r="F1297" i="5"/>
  <c r="F1385" i="5"/>
  <c r="F1393" i="5"/>
  <c r="F1022" i="5"/>
  <c r="F1044" i="5"/>
  <c r="F1066" i="5"/>
  <c r="F1110" i="5"/>
  <c r="F302" i="5"/>
  <c r="F334" i="5"/>
  <c r="F366" i="5"/>
  <c r="F398" i="5"/>
  <c r="F430" i="5"/>
  <c r="F462" i="5"/>
  <c r="F494" i="5"/>
  <c r="F526" i="5"/>
  <c r="F558" i="5"/>
  <c r="F590" i="5"/>
  <c r="F622" i="5"/>
  <c r="F654" i="5"/>
  <c r="F700" i="5"/>
  <c r="F706" i="5"/>
  <c r="F711" i="5"/>
  <c r="F764" i="5"/>
  <c r="F770" i="5"/>
  <c r="F818" i="5"/>
  <c r="F862" i="5"/>
  <c r="F884" i="5"/>
  <c r="F906" i="5"/>
  <c r="F950" i="5"/>
  <c r="F994" i="5"/>
  <c r="F1074" i="5"/>
  <c r="F1140" i="5"/>
  <c r="F650" i="5"/>
  <c r="F712" i="5"/>
  <c r="F724" i="5"/>
  <c r="F834" i="5"/>
  <c r="F914" i="5"/>
  <c r="F958" i="5"/>
  <c r="F980" i="5"/>
  <c r="F1002" i="5"/>
  <c r="F1046" i="5"/>
  <c r="F1090" i="5"/>
  <c r="F1253" i="5"/>
  <c r="F696" i="5"/>
  <c r="F728" i="5"/>
  <c r="F760" i="5"/>
  <c r="F792" i="5"/>
  <c r="F824" i="5"/>
  <c r="F856" i="5"/>
  <c r="F888" i="5"/>
  <c r="F920" i="5"/>
  <c r="F952" i="5"/>
  <c r="F984" i="5"/>
  <c r="F1016" i="5"/>
  <c r="F1048" i="5"/>
  <c r="F1080" i="5"/>
  <c r="F1112" i="5"/>
  <c r="F1144" i="5"/>
  <c r="F1176" i="5"/>
  <c r="F1260" i="5"/>
  <c r="F1304" i="5"/>
  <c r="F1333" i="5"/>
  <c r="F1377" i="5"/>
  <c r="F688" i="5"/>
  <c r="F720" i="5"/>
  <c r="F752" i="5"/>
  <c r="F784" i="5"/>
  <c r="F816" i="5"/>
  <c r="F848" i="5"/>
  <c r="F880" i="5"/>
  <c r="F912" i="5"/>
  <c r="F944" i="5"/>
  <c r="F976" i="5"/>
  <c r="F1008" i="5"/>
  <c r="F1040" i="5"/>
  <c r="F1072" i="5"/>
  <c r="F1104" i="5"/>
  <c r="F1136" i="5"/>
  <c r="F1168" i="5"/>
  <c r="F1208" i="5"/>
  <c r="F1233" i="5"/>
  <c r="F1240" i="5"/>
  <c r="F1269" i="5"/>
  <c r="F1276" i="5"/>
  <c r="F1313" i="5"/>
  <c r="F1320" i="5"/>
  <c r="F1349" i="5"/>
  <c r="F684" i="5"/>
  <c r="F716" i="5"/>
  <c r="F748" i="5"/>
  <c r="F780" i="5"/>
  <c r="F812" i="5"/>
  <c r="F844" i="5"/>
  <c r="F876" i="5"/>
  <c r="F908" i="5"/>
  <c r="F940" i="5"/>
  <c r="F972" i="5"/>
  <c r="F1004" i="5"/>
  <c r="F1036" i="5"/>
  <c r="F1068" i="5"/>
  <c r="F1100" i="5"/>
  <c r="F1132" i="5"/>
  <c r="F1164" i="5"/>
  <c r="F1192" i="5"/>
  <c r="F1221" i="5"/>
  <c r="F1227" i="5"/>
  <c r="F1255" i="5"/>
  <c r="F1292" i="5"/>
  <c r="F1365" i="5"/>
  <c r="F1395" i="5"/>
  <c r="F776" i="5"/>
  <c r="F808" i="5"/>
  <c r="F840" i="5"/>
  <c r="F872" i="5"/>
  <c r="F904" i="5"/>
  <c r="F936" i="5"/>
  <c r="F968" i="5"/>
  <c r="F1000" i="5"/>
  <c r="F1032" i="5"/>
  <c r="F1064" i="5"/>
  <c r="F1096" i="5"/>
  <c r="F1128" i="5"/>
  <c r="F1160" i="5"/>
  <c r="F1228" i="5"/>
  <c r="F1249" i="5"/>
  <c r="F1256" i="5"/>
  <c r="F1285" i="5"/>
  <c r="F1329" i="5"/>
  <c r="F1351" i="5"/>
  <c r="F1404" i="5"/>
  <c r="F804" i="5"/>
  <c r="F836" i="5"/>
  <c r="F868" i="5"/>
  <c r="F900" i="5"/>
  <c r="F932" i="5"/>
  <c r="F964" i="5"/>
  <c r="F996" i="5"/>
  <c r="F1028" i="5"/>
  <c r="F1060" i="5"/>
  <c r="F1092" i="5"/>
  <c r="F1124" i="5"/>
  <c r="F1156" i="5"/>
  <c r="F1188" i="5"/>
  <c r="F1204" i="5"/>
  <c r="F1272" i="5"/>
  <c r="F1301" i="5"/>
  <c r="F1308" i="5"/>
  <c r="F1345" i="5"/>
  <c r="F672" i="5"/>
  <c r="F704" i="5"/>
  <c r="F736" i="5"/>
  <c r="F768" i="5"/>
  <c r="F800" i="5"/>
  <c r="F832" i="5"/>
  <c r="F864" i="5"/>
  <c r="F896" i="5"/>
  <c r="F928" i="5"/>
  <c r="F960" i="5"/>
  <c r="F992" i="5"/>
  <c r="F1024" i="5"/>
  <c r="F1056" i="5"/>
  <c r="F1088" i="5"/>
  <c r="F1120" i="5"/>
  <c r="F1152" i="5"/>
  <c r="F1184" i="5"/>
  <c r="F1217" i="5"/>
  <c r="F1223" i="5"/>
  <c r="F1265" i="5"/>
  <c r="F1287" i="5"/>
  <c r="F1324" i="5"/>
  <c r="F796" i="5"/>
  <c r="F828" i="5"/>
  <c r="F860" i="5"/>
  <c r="F892" i="5"/>
  <c r="F924" i="5"/>
  <c r="F956" i="5"/>
  <c r="F988" i="5"/>
  <c r="F1020" i="5"/>
  <c r="F1052" i="5"/>
  <c r="F1084" i="5"/>
  <c r="F1116" i="5"/>
  <c r="F1148" i="5"/>
  <c r="F1180" i="5"/>
  <c r="F1200" i="5"/>
  <c r="F1212" i="5"/>
  <c r="F1224" i="5"/>
  <c r="F1237" i="5"/>
  <c r="F1244" i="5"/>
  <c r="F1281" i="5"/>
  <c r="F1288" i="5"/>
  <c r="F1317" i="5"/>
  <c r="F1361" i="5"/>
  <c r="F1383" i="5"/>
  <c r="F1468" i="5"/>
  <c r="F1492" i="5"/>
  <c r="F1517" i="5"/>
  <c r="F1564" i="5"/>
  <c r="F1628" i="5"/>
  <c r="F1660" i="5"/>
  <c r="F1219" i="5"/>
  <c r="F1251" i="5"/>
  <c r="F1283" i="5"/>
  <c r="F1315" i="5"/>
  <c r="F1347" i="5"/>
  <c r="F1379" i="5"/>
  <c r="F1405" i="5"/>
  <c r="F1433" i="5"/>
  <c r="F1440" i="5"/>
  <c r="F1469" i="5"/>
  <c r="F1504" i="5"/>
  <c r="F1533" i="5"/>
  <c r="F1549" i="5"/>
  <c r="F1215" i="5"/>
  <c r="F1247" i="5"/>
  <c r="F1279" i="5"/>
  <c r="F1311" i="5"/>
  <c r="F1343" i="5"/>
  <c r="F1375" i="5"/>
  <c r="F1411" i="5"/>
  <c r="F1417" i="5"/>
  <c r="F1452" i="5"/>
  <c r="F1476" i="5"/>
  <c r="F1243" i="5"/>
  <c r="F1275" i="5"/>
  <c r="F1307" i="5"/>
  <c r="F1339" i="5"/>
  <c r="F1371" i="5"/>
  <c r="F1412" i="5"/>
  <c r="F1423" i="5"/>
  <c r="F1435" i="5"/>
  <c r="F1453" i="5"/>
  <c r="F1488" i="5"/>
  <c r="F1271" i="5"/>
  <c r="F1303" i="5"/>
  <c r="F1335" i="5"/>
  <c r="F1367" i="5"/>
  <c r="F1400" i="5"/>
  <c r="F1436" i="5"/>
  <c r="F1460" i="5"/>
  <c r="F1500" i="5"/>
  <c r="F1600" i="5"/>
  <c r="F1235" i="5"/>
  <c r="F1267" i="5"/>
  <c r="F1299" i="5"/>
  <c r="F1331" i="5"/>
  <c r="F1363" i="5"/>
  <c r="F1401" i="5"/>
  <c r="F1419" i="5"/>
  <c r="F1425" i="5"/>
  <c r="F1437" i="5"/>
  <c r="F1472" i="5"/>
  <c r="F1501" i="5"/>
  <c r="F1231" i="5"/>
  <c r="F1263" i="5"/>
  <c r="F1295" i="5"/>
  <c r="F1327" i="5"/>
  <c r="F1359" i="5"/>
  <c r="F1391" i="5"/>
  <c r="F1420" i="5"/>
  <c r="F1444" i="5"/>
  <c r="F1484" i="5"/>
  <c r="F1259" i="5"/>
  <c r="F1291" i="5"/>
  <c r="F1323" i="5"/>
  <c r="F1355" i="5"/>
  <c r="F1387" i="5"/>
  <c r="F1403" i="5"/>
  <c r="F1456" i="5"/>
  <c r="F1485" i="5"/>
  <c r="F1516" i="5"/>
  <c r="F1508" i="5"/>
  <c r="F1524" i="5"/>
  <c r="F1540" i="5"/>
  <c r="F1556" i="5"/>
  <c r="F1562" i="5"/>
  <c r="F1575" i="5"/>
  <c r="F1581" i="5"/>
  <c r="F1589" i="5"/>
  <c r="F1603" i="5"/>
  <c r="F1609" i="5"/>
  <c r="F1616" i="5"/>
  <c r="F1624" i="5"/>
  <c r="F1652" i="5"/>
  <c r="F1667" i="5"/>
  <c r="F1705" i="5"/>
  <c r="F1744" i="5"/>
  <c r="F1752" i="5"/>
  <c r="F1814" i="5"/>
  <c r="F1868" i="5"/>
  <c r="F1876" i="5"/>
  <c r="F1416" i="5"/>
  <c r="F1439" i="5"/>
  <c r="F1455" i="5"/>
  <c r="F1471" i="5"/>
  <c r="F1487" i="5"/>
  <c r="F1503" i="5"/>
  <c r="F1519" i="5"/>
  <c r="F1535" i="5"/>
  <c r="F1551" i="5"/>
  <c r="F1590" i="5"/>
  <c r="F1617" i="5"/>
  <c r="F1645" i="5"/>
  <c r="F1653" i="5"/>
  <c r="F1737" i="5"/>
  <c r="F1776" i="5"/>
  <c r="F1784" i="5"/>
  <c r="F1846" i="5"/>
  <c r="F1520" i="5"/>
  <c r="F1536" i="5"/>
  <c r="F1552" i="5"/>
  <c r="F1570" i="5"/>
  <c r="F1583" i="5"/>
  <c r="F1598" i="5"/>
  <c r="F1611" i="5"/>
  <c r="F1626" i="5"/>
  <c r="F1639" i="5"/>
  <c r="F1654" i="5"/>
  <c r="F1684" i="5"/>
  <c r="F1699" i="5"/>
  <c r="F1769" i="5"/>
  <c r="F1808" i="5"/>
  <c r="F1816" i="5"/>
  <c r="F1878" i="5"/>
  <c r="F1408" i="5"/>
  <c r="F1451" i="5"/>
  <c r="F1467" i="5"/>
  <c r="F1483" i="5"/>
  <c r="F1499" i="5"/>
  <c r="F1515" i="5"/>
  <c r="F1531" i="5"/>
  <c r="F1547" i="5"/>
  <c r="F1571" i="5"/>
  <c r="F1577" i="5"/>
  <c r="F1584" i="5"/>
  <c r="F1592" i="5"/>
  <c r="F1647" i="5"/>
  <c r="F1662" i="5"/>
  <c r="F1708" i="5"/>
  <c r="F1716" i="5"/>
  <c r="F1731" i="5"/>
  <c r="F1801" i="5"/>
  <c r="F1840" i="5"/>
  <c r="F1848" i="5"/>
  <c r="F1532" i="5"/>
  <c r="F1548" i="5"/>
  <c r="F1585" i="5"/>
  <c r="F1593" i="5"/>
  <c r="F1606" i="5"/>
  <c r="F1620" i="5"/>
  <c r="F1634" i="5"/>
  <c r="F1648" i="5"/>
  <c r="F1656" i="5"/>
  <c r="F1686" i="5"/>
  <c r="F1740" i="5"/>
  <c r="F1748" i="5"/>
  <c r="F1763" i="5"/>
  <c r="F1833" i="5"/>
  <c r="F1872" i="5"/>
  <c r="F1880" i="5"/>
  <c r="F1896" i="5"/>
  <c r="F1432" i="5"/>
  <c r="F1447" i="5"/>
  <c r="F1463" i="5"/>
  <c r="F1479" i="5"/>
  <c r="F1495" i="5"/>
  <c r="F1511" i="5"/>
  <c r="F1527" i="5"/>
  <c r="F1543" i="5"/>
  <c r="F1559" i="5"/>
  <c r="F1566" i="5"/>
  <c r="F1579" i="5"/>
  <c r="F1594" i="5"/>
  <c r="F1607" i="5"/>
  <c r="F1613" i="5"/>
  <c r="F1621" i="5"/>
  <c r="F1635" i="5"/>
  <c r="F1641" i="5"/>
  <c r="F1649" i="5"/>
  <c r="F1718" i="5"/>
  <c r="F1772" i="5"/>
  <c r="F1780" i="5"/>
  <c r="F1795" i="5"/>
  <c r="F1865" i="5"/>
  <c r="F1396" i="5"/>
  <c r="F1428" i="5"/>
  <c r="F1448" i="5"/>
  <c r="F1464" i="5"/>
  <c r="F1480" i="5"/>
  <c r="F1496" i="5"/>
  <c r="F1512" i="5"/>
  <c r="F1528" i="5"/>
  <c r="F1544" i="5"/>
  <c r="F1560" i="5"/>
  <c r="F1587" i="5"/>
  <c r="F1622" i="5"/>
  <c r="F1658" i="5"/>
  <c r="F1680" i="5"/>
  <c r="F1688" i="5"/>
  <c r="F1750" i="5"/>
  <c r="F1804" i="5"/>
  <c r="F1812" i="5"/>
  <c r="F1827" i="5"/>
  <c r="F1392" i="5"/>
  <c r="F1424" i="5"/>
  <c r="F1443" i="5"/>
  <c r="F1459" i="5"/>
  <c r="F1475" i="5"/>
  <c r="F1491" i="5"/>
  <c r="F1507" i="5"/>
  <c r="F1523" i="5"/>
  <c r="F1539" i="5"/>
  <c r="F1555" i="5"/>
  <c r="F1561" i="5"/>
  <c r="F1574" i="5"/>
  <c r="F1588" i="5"/>
  <c r="F1602" i="5"/>
  <c r="F1615" i="5"/>
  <c r="F1630" i="5"/>
  <c r="F1643" i="5"/>
  <c r="F1666" i="5"/>
  <c r="F1673" i="5"/>
  <c r="F1712" i="5"/>
  <c r="F1720" i="5"/>
  <c r="F1782" i="5"/>
  <c r="F1836" i="5"/>
  <c r="F1844" i="5"/>
  <c r="F1859" i="5"/>
  <c r="F1567" i="5"/>
  <c r="F1573" i="5"/>
  <c r="F1586" i="5"/>
  <c r="F1599" i="5"/>
  <c r="F1605" i="5"/>
  <c r="F1618" i="5"/>
  <c r="F1631" i="5"/>
  <c r="F1637" i="5"/>
  <c r="F1650" i="5"/>
  <c r="F1663" i="5"/>
  <c r="F1669" i="5"/>
  <c r="F1682" i="5"/>
  <c r="F1695" i="5"/>
  <c r="F1701" i="5"/>
  <c r="F1714" i="5"/>
  <c r="F1727" i="5"/>
  <c r="F1733" i="5"/>
  <c r="F1746" i="5"/>
  <c r="F1759" i="5"/>
  <c r="F1765" i="5"/>
  <c r="F1778" i="5"/>
  <c r="F1791" i="5"/>
  <c r="F1797" i="5"/>
  <c r="F1810" i="5"/>
  <c r="F1823" i="5"/>
  <c r="F1829" i="5"/>
  <c r="F1842" i="5"/>
  <c r="F1855" i="5"/>
  <c r="F1861" i="5"/>
  <c r="F1874" i="5"/>
  <c r="F1887" i="5"/>
  <c r="F1893" i="5"/>
  <c r="F1619" i="5"/>
  <c r="F1625" i="5"/>
  <c r="F1638" i="5"/>
  <c r="F1651" i="5"/>
  <c r="F1657" i="5"/>
  <c r="F1670" i="5"/>
  <c r="F1683" i="5"/>
  <c r="F1689" i="5"/>
  <c r="F1702" i="5"/>
  <c r="F1715" i="5"/>
  <c r="F1721" i="5"/>
  <c r="F1734" i="5"/>
  <c r="F1747" i="5"/>
  <c r="F1753" i="5"/>
  <c r="F1766" i="5"/>
  <c r="F1779" i="5"/>
  <c r="F1785" i="5"/>
  <c r="F1798" i="5"/>
  <c r="F1811" i="5"/>
  <c r="F1817" i="5"/>
  <c r="F1830" i="5"/>
  <c r="F1843" i="5"/>
  <c r="F1849" i="5"/>
  <c r="F1862" i="5"/>
  <c r="F1875" i="5"/>
  <c r="F1881" i="5"/>
  <c r="F1894" i="5"/>
  <c r="F1671" i="5"/>
  <c r="F1677" i="5"/>
  <c r="F1690" i="5"/>
  <c r="F1703" i="5"/>
  <c r="F1709" i="5"/>
  <c r="F1722" i="5"/>
  <c r="F1735" i="5"/>
  <c r="F1741" i="5"/>
  <c r="F1754" i="5"/>
  <c r="F1767" i="5"/>
  <c r="F1773" i="5"/>
  <c r="F1786" i="5"/>
  <c r="F1799" i="5"/>
  <c r="F1805" i="5"/>
  <c r="F1818" i="5"/>
  <c r="F1831" i="5"/>
  <c r="F1837" i="5"/>
  <c r="F1850" i="5"/>
  <c r="F1863" i="5"/>
  <c r="F1869" i="5"/>
  <c r="F1882" i="5"/>
  <c r="F1895" i="5"/>
  <c r="F1563" i="5"/>
  <c r="F1569" i="5"/>
  <c r="F1582" i="5"/>
  <c r="F1595" i="5"/>
  <c r="F1601" i="5"/>
  <c r="F1614" i="5"/>
  <c r="F1627" i="5"/>
  <c r="F1633" i="5"/>
  <c r="F1646" i="5"/>
  <c r="F1659" i="5"/>
  <c r="F1665" i="5"/>
  <c r="F1678" i="5"/>
  <c r="F1691" i="5"/>
  <c r="F1697" i="5"/>
  <c r="F1710" i="5"/>
  <c r="F1723" i="5"/>
  <c r="F1729" i="5"/>
  <c r="F1742" i="5"/>
  <c r="F1755" i="5"/>
  <c r="F1761" i="5"/>
  <c r="F1774" i="5"/>
  <c r="F1787" i="5"/>
  <c r="F1793" i="5"/>
  <c r="F1806" i="5"/>
  <c r="F1819" i="5"/>
  <c r="F1825" i="5"/>
  <c r="F1838" i="5"/>
  <c r="F1851" i="5"/>
  <c r="F1857" i="5"/>
  <c r="F1870" i="5"/>
  <c r="F1883" i="5"/>
  <c r="F1889" i="5"/>
  <c r="F1679" i="5"/>
  <c r="F1685" i="5"/>
  <c r="F1698" i="5"/>
  <c r="F1711" i="5"/>
  <c r="F1717" i="5"/>
  <c r="F1730" i="5"/>
  <c r="F1743" i="5"/>
  <c r="F1749" i="5"/>
  <c r="F1762" i="5"/>
  <c r="F1775" i="5"/>
  <c r="F1781" i="5"/>
  <c r="F1794" i="5"/>
  <c r="F1807" i="5"/>
  <c r="F1813" i="5"/>
  <c r="F1826" i="5"/>
  <c r="F1839" i="5"/>
  <c r="F1845" i="5"/>
  <c r="F1858" i="5"/>
  <c r="F1871" i="5"/>
  <c r="F1877" i="5"/>
  <c r="F1890" i="5"/>
  <c r="F1891" i="5"/>
  <c r="F1897" i="5"/>
  <c r="F1565" i="5"/>
  <c r="F1578" i="5"/>
  <c r="F1591" i="5"/>
  <c r="F1597" i="5"/>
  <c r="F1610" i="5"/>
  <c r="F1623" i="5"/>
  <c r="F1629" i="5"/>
  <c r="F1642" i="5"/>
  <c r="F1655" i="5"/>
  <c r="F1661" i="5"/>
  <c r="F1674" i="5"/>
  <c r="F1687" i="5"/>
  <c r="F1693" i="5"/>
  <c r="F1706" i="5"/>
  <c r="F1719" i="5"/>
  <c r="F1725" i="5"/>
  <c r="F1738" i="5"/>
  <c r="F1751" i="5"/>
  <c r="F1757" i="5"/>
  <c r="F1770" i="5"/>
  <c r="F1783" i="5"/>
  <c r="F1789" i="5"/>
  <c r="F1802" i="5"/>
  <c r="F1815" i="5"/>
  <c r="F1821" i="5"/>
  <c r="F1834" i="5"/>
  <c r="F1847" i="5"/>
  <c r="F1853" i="5"/>
  <c r="F1866" i="5"/>
  <c r="F1879" i="5"/>
  <c r="F1885" i="5"/>
  <c r="F1898" i="5"/>
  <c r="F1675" i="5"/>
  <c r="F1681" i="5"/>
  <c r="F1694" i="5"/>
  <c r="F1707" i="5"/>
  <c r="F1713" i="5"/>
  <c r="F1726" i="5"/>
  <c r="F1739" i="5"/>
  <c r="F1745" i="5"/>
  <c r="F1758" i="5"/>
  <c r="F1771" i="5"/>
  <c r="F1777" i="5"/>
  <c r="F1790" i="5"/>
  <c r="F1803" i="5"/>
  <c r="F1809" i="5"/>
  <c r="F1822" i="5"/>
  <c r="F1835" i="5"/>
  <c r="F1841" i="5"/>
  <c r="F1854" i="5"/>
  <c r="F1867" i="5"/>
  <c r="F1873" i="5"/>
  <c r="F1886" i="5"/>
  <c r="F1899" i="5"/>
  <c r="AK114" i="1"/>
  <c r="AK110" i="1"/>
  <c r="AK102" i="1"/>
  <c r="AJ98" i="1"/>
  <c r="AK98" i="1"/>
  <c r="AJ94" i="1"/>
  <c r="AK94" i="1"/>
  <c r="AK90" i="1"/>
  <c r="AK86" i="1"/>
  <c r="AK82" i="1"/>
  <c r="AK78" i="1"/>
  <c r="N4" i="2"/>
  <c r="O4" i="2"/>
  <c r="S4" i="2"/>
  <c r="R4" i="2"/>
  <c r="Q4" i="2"/>
  <c r="P4" i="2"/>
  <c r="T4" i="2"/>
</calcChain>
</file>

<file path=xl/sharedStrings.xml><?xml version="1.0" encoding="utf-8"?>
<sst xmlns="http://schemas.openxmlformats.org/spreadsheetml/2006/main" count="5902" uniqueCount="2052">
  <si>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</si>
  <si>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</si>
  <si>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</si>
  <si>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</si>
  <si>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</si>
  <si>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</si>
  <si>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</si>
  <si>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</si>
  <si>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</si>
  <si>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</si>
  <si>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</si>
  <si>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</si>
  <si>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</si>
  <si>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</si>
  <si>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</si>
  <si>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</si>
  <si>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</si>
  <si>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</si>
  <si>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</si>
  <si>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</si>
  <si>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</si>
  <si>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</si>
  <si>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</si>
  <si>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</si>
  <si>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</si>
  <si>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</si>
  <si>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</si>
  <si>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</si>
  <si>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</si>
  <si>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</si>
  <si>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</si>
  <si>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</si>
  <si>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</si>
  <si>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</si>
  <si>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</si>
  <si>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</si>
  <si>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</si>
  <si>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</si>
  <si>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</si>
  <si>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</si>
  <si>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</si>
  <si>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</si>
  <si>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</si>
  <si>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</si>
  <si>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</si>
  <si>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</si>
  <si>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</si>
  <si>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</si>
  <si>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</si>
  <si>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</si>
  <si>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</si>
  <si>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</si>
  <si>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</si>
  <si>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</si>
  <si>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</si>
  <si>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</si>
  <si>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</si>
  <si>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</si>
  <si>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</si>
  <si>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</si>
  <si>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</si>
  <si>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</si>
  <si>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</si>
  <si>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</si>
  <si>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</si>
  <si>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</si>
  <si>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</si>
  <si>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</si>
  <si>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</si>
  <si>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</si>
  <si>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</si>
  <si>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</si>
  <si>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</si>
  <si>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</si>
  <si>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</si>
  <si>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</si>
  <si>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建築物の用途</t>
    <rPh sb="0" eb="3">
      <t>ケンチクブツ</t>
    </rPh>
    <rPh sb="4" eb="6">
      <t>ヨウト</t>
    </rPh>
    <phoneticPr fontId="1"/>
  </si>
  <si>
    <t>除却原因</t>
    <rPh sb="0" eb="2">
      <t>ジョキャク</t>
    </rPh>
    <rPh sb="2" eb="4">
      <t>ゲンイン</t>
    </rPh>
    <phoneticPr fontId="1"/>
  </si>
  <si>
    <t>構造</t>
    <rPh sb="0" eb="2">
      <t>コウゾウ</t>
    </rPh>
    <phoneticPr fontId="1"/>
  </si>
  <si>
    <t>建築物の数</t>
    <rPh sb="0" eb="3">
      <t>ケンチクブツ</t>
    </rPh>
    <rPh sb="4" eb="5">
      <t>カズ</t>
    </rPh>
    <phoneticPr fontId="1"/>
  </si>
  <si>
    <t>物件名</t>
    <rPh sb="0" eb="3">
      <t>ブッケンメイ</t>
    </rPh>
    <phoneticPr fontId="1"/>
  </si>
  <si>
    <t>住宅の戸数</t>
  </si>
  <si>
    <t>床面積の合計</t>
  </si>
  <si>
    <t>建築物の評価額</t>
  </si>
  <si>
    <t>調査年</t>
    <rPh sb="0" eb="2">
      <t>チョウサ</t>
    </rPh>
    <rPh sb="2" eb="3">
      <t>ネン</t>
    </rPh>
    <phoneticPr fontId="1"/>
  </si>
  <si>
    <t>調査月</t>
    <rPh sb="0" eb="2">
      <t>チョウサ</t>
    </rPh>
    <rPh sb="2" eb="3">
      <t>ツキ</t>
    </rPh>
    <phoneticPr fontId="1"/>
  </si>
  <si>
    <t>調査番号</t>
    <rPh sb="0" eb="2">
      <t>チョウサ</t>
    </rPh>
    <rPh sb="2" eb="4">
      <t>バンゴウ</t>
    </rPh>
    <phoneticPr fontId="1"/>
  </si>
  <si>
    <t>調査期日（年）</t>
    <rPh sb="0" eb="2">
      <t>チョウサ</t>
    </rPh>
    <rPh sb="2" eb="4">
      <t>キジツ</t>
    </rPh>
    <phoneticPr fontId="1"/>
  </si>
  <si>
    <t>調査期日（月）</t>
    <rPh sb="0" eb="2">
      <t>チョウサ</t>
    </rPh>
    <rPh sb="2" eb="4">
      <t>キジツ</t>
    </rPh>
    <rPh sb="5" eb="6">
      <t>ゲツ</t>
    </rPh>
    <phoneticPr fontId="1"/>
  </si>
  <si>
    <t>調査期日（日）</t>
    <rPh sb="0" eb="2">
      <t>チョウサ</t>
    </rPh>
    <rPh sb="2" eb="4">
      <t>キジツ</t>
    </rPh>
    <rPh sb="5" eb="6">
      <t>ヒ</t>
    </rPh>
    <phoneticPr fontId="1"/>
  </si>
  <si>
    <t>作成者氏名</t>
    <rPh sb="0" eb="3">
      <t>サクセイシャ</t>
    </rPh>
    <rPh sb="3" eb="5">
      <t>シメイ</t>
    </rPh>
    <phoneticPr fontId="1"/>
  </si>
  <si>
    <t>持ち込み種類別</t>
    <phoneticPr fontId="1"/>
  </si>
  <si>
    <t>都道府県</t>
    <rPh sb="0" eb="4">
      <t>トドウフケン</t>
    </rPh>
    <phoneticPr fontId="1"/>
  </si>
  <si>
    <t>市区郡</t>
    <rPh sb="0" eb="2">
      <t>シク</t>
    </rPh>
    <rPh sb="2" eb="3">
      <t>グン</t>
    </rPh>
    <phoneticPr fontId="1"/>
  </si>
  <si>
    <t>県市区コード</t>
    <rPh sb="0" eb="1">
      <t>ケン</t>
    </rPh>
    <rPh sb="1" eb="3">
      <t>シク</t>
    </rPh>
    <phoneticPr fontId="1"/>
  </si>
  <si>
    <t>市区郡内一連番号</t>
    <rPh sb="0" eb="2">
      <t>シク</t>
    </rPh>
    <rPh sb="2" eb="3">
      <t>グン</t>
    </rPh>
    <rPh sb="3" eb="4">
      <t>ナイ</t>
    </rPh>
    <rPh sb="4" eb="6">
      <t>イチレン</t>
    </rPh>
    <rPh sb="6" eb="8">
      <t>バンゴウ</t>
    </rPh>
    <phoneticPr fontId="1"/>
  </si>
  <si>
    <t>北海道</t>
  </si>
  <si>
    <t>青森県</t>
  </si>
  <si>
    <t>岩手県</t>
  </si>
  <si>
    <t>宮城県</t>
  </si>
  <si>
    <t>秋田県</t>
  </si>
  <si>
    <t>山形県</t>
  </si>
  <si>
    <t>福島県</t>
  </si>
  <si>
    <t>茨城県</t>
    <phoneticPr fontId="2"/>
  </si>
  <si>
    <t>栃木県</t>
    <phoneticPr fontId="2"/>
  </si>
  <si>
    <t>群馬県</t>
    <phoneticPr fontId="2"/>
  </si>
  <si>
    <t>埼玉県</t>
    <phoneticPr fontId="2"/>
  </si>
  <si>
    <t>千葉県</t>
  </si>
  <si>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</si>
  <si>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</si>
  <si>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</si>
  <si>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</si>
  <si>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</si>
  <si>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</si>
  <si>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</si>
  <si>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</si>
  <si>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</si>
  <si>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</si>
  <si>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</si>
  <si>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</si>
  <si>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</si>
  <si>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</si>
  <si>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</si>
  <si>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</si>
  <si>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</si>
  <si>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</si>
  <si>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</si>
  <si>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</si>
  <si>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</si>
  <si>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</si>
  <si>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</si>
  <si>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</si>
  <si>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</si>
  <si>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</si>
  <si>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</si>
  <si>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</si>
  <si>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</si>
  <si>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</si>
  <si>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</si>
  <si>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</si>
  <si>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</si>
  <si>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</si>
  <si>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</si>
  <si>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札幌市中央区</t>
    <phoneticPr fontId="13"/>
  </si>
  <si>
    <t>青森市</t>
  </si>
  <si>
    <t>盛岡市</t>
  </si>
  <si>
    <t>仙台市青葉区</t>
    <phoneticPr fontId="13"/>
  </si>
  <si>
    <t>秋田市</t>
  </si>
  <si>
    <t>山形市</t>
  </si>
  <si>
    <t>福島市</t>
  </si>
  <si>
    <t>水戸市</t>
  </si>
  <si>
    <t>宇都宮市</t>
  </si>
  <si>
    <t>前橋市</t>
  </si>
  <si>
    <t>さいたま市西区</t>
    <phoneticPr fontId="13"/>
  </si>
  <si>
    <t>千葉市中央区</t>
    <phoneticPr fontId="13"/>
  </si>
  <si>
    <t>千代田区</t>
  </si>
  <si>
    <t>横浜市鶴見区</t>
    <phoneticPr fontId="13"/>
  </si>
  <si>
    <t>新潟市北区</t>
    <phoneticPr fontId="13"/>
  </si>
  <si>
    <t>富山市</t>
  </si>
  <si>
    <t>金沢市</t>
  </si>
  <si>
    <t>福井市</t>
  </si>
  <si>
    <t>甲府市</t>
  </si>
  <si>
    <t>長野市</t>
  </si>
  <si>
    <t>岐阜市</t>
  </si>
  <si>
    <t>静岡市葵区</t>
    <phoneticPr fontId="13"/>
  </si>
  <si>
    <t>名古屋市千種区</t>
    <phoneticPr fontId="13"/>
  </si>
  <si>
    <t>津市</t>
  </si>
  <si>
    <t>大津市</t>
  </si>
  <si>
    <t>京都市北区</t>
    <phoneticPr fontId="13"/>
  </si>
  <si>
    <t>大阪市都島区</t>
    <phoneticPr fontId="13"/>
  </si>
  <si>
    <t>神戸市東灘区</t>
    <phoneticPr fontId="13"/>
  </si>
  <si>
    <t>奈良市</t>
  </si>
  <si>
    <t>和歌山市</t>
  </si>
  <si>
    <t>鳥取市</t>
  </si>
  <si>
    <t>松江市</t>
  </si>
  <si>
    <t>岡山市北区</t>
    <phoneticPr fontId="13"/>
  </si>
  <si>
    <t>広島市中区</t>
    <phoneticPr fontId="13"/>
  </si>
  <si>
    <t>下関市</t>
  </si>
  <si>
    <t>徳島市</t>
  </si>
  <si>
    <t>高松市</t>
  </si>
  <si>
    <t>松山市</t>
  </si>
  <si>
    <t>高知市</t>
  </si>
  <si>
    <t>北九州市門司区</t>
    <phoneticPr fontId="13"/>
  </si>
  <si>
    <t>佐賀市</t>
  </si>
  <si>
    <t>長崎市</t>
  </si>
  <si>
    <t>熊本市中央区</t>
    <phoneticPr fontId="13"/>
  </si>
  <si>
    <t>大分市</t>
  </si>
  <si>
    <t>宮崎市</t>
  </si>
  <si>
    <t>鹿児島市</t>
  </si>
  <si>
    <t>那覇市</t>
  </si>
  <si>
    <t>札幌市北区</t>
    <phoneticPr fontId="13"/>
  </si>
  <si>
    <t>弘前市</t>
  </si>
  <si>
    <t>宮古市</t>
  </si>
  <si>
    <t>仙台市宮城野区</t>
    <phoneticPr fontId="13"/>
  </si>
  <si>
    <t>能代市</t>
  </si>
  <si>
    <t>米沢市</t>
  </si>
  <si>
    <t>会津若松市</t>
  </si>
  <si>
    <t>日立市</t>
  </si>
  <si>
    <t>足利市</t>
  </si>
  <si>
    <t>高崎市</t>
  </si>
  <si>
    <t>さいたま市北区</t>
    <phoneticPr fontId="13"/>
  </si>
  <si>
    <t>千葉市花見川区</t>
    <phoneticPr fontId="13"/>
  </si>
  <si>
    <t>中央区</t>
  </si>
  <si>
    <t>横浜市神奈川区</t>
    <phoneticPr fontId="13"/>
  </si>
  <si>
    <t>新潟市東区</t>
    <phoneticPr fontId="13"/>
  </si>
  <si>
    <t>高岡市</t>
  </si>
  <si>
    <t>七尾市</t>
  </si>
  <si>
    <t>敦賀市</t>
  </si>
  <si>
    <t>富士吉田市</t>
  </si>
  <si>
    <t>松本市</t>
  </si>
  <si>
    <t>大垣市</t>
  </si>
  <si>
    <t>静岡市駿河区</t>
    <phoneticPr fontId="13"/>
  </si>
  <si>
    <t>名古屋市東区</t>
    <phoneticPr fontId="13"/>
  </si>
  <si>
    <t>四日市市</t>
  </si>
  <si>
    <t>彦根市</t>
  </si>
  <si>
    <t>京都市上京区</t>
    <phoneticPr fontId="13"/>
  </si>
  <si>
    <t>大阪市福島区</t>
    <phoneticPr fontId="13"/>
  </si>
  <si>
    <t>神戸市灘区</t>
    <phoneticPr fontId="13"/>
  </si>
  <si>
    <t>大和高田市</t>
  </si>
  <si>
    <t>海南市</t>
  </si>
  <si>
    <t>米子市</t>
  </si>
  <si>
    <t>浜田市</t>
  </si>
  <si>
    <t>岡山市中区</t>
    <phoneticPr fontId="13"/>
  </si>
  <si>
    <t>広島市東区</t>
    <phoneticPr fontId="13"/>
  </si>
  <si>
    <t>宇部市</t>
  </si>
  <si>
    <t>鳴門市</t>
  </si>
  <si>
    <t>丸亀市</t>
  </si>
  <si>
    <t>今治市</t>
  </si>
  <si>
    <t>室戸市</t>
  </si>
  <si>
    <t>北九州市若松区</t>
    <phoneticPr fontId="13"/>
  </si>
  <si>
    <t>唐津市</t>
  </si>
  <si>
    <t>佐世保市</t>
  </si>
  <si>
    <t>熊本市東区</t>
    <phoneticPr fontId="13"/>
  </si>
  <si>
    <t>別府市</t>
  </si>
  <si>
    <t>都城市</t>
  </si>
  <si>
    <t>鹿屋市</t>
  </si>
  <si>
    <t>宜野湾市</t>
  </si>
  <si>
    <t>札幌市東区</t>
    <phoneticPr fontId="13"/>
  </si>
  <si>
    <t>八戸市</t>
  </si>
  <si>
    <t>大船渡市</t>
  </si>
  <si>
    <t>仙台市若林区</t>
    <phoneticPr fontId="13"/>
  </si>
  <si>
    <t>横手市</t>
  </si>
  <si>
    <t>鶴岡市</t>
  </si>
  <si>
    <t>郡山市</t>
  </si>
  <si>
    <t>土浦市</t>
  </si>
  <si>
    <t>栃木市</t>
  </si>
  <si>
    <t>桐生市</t>
  </si>
  <si>
    <t>さいたま市大宮区</t>
    <phoneticPr fontId="13"/>
  </si>
  <si>
    <t>千葉市稲毛区</t>
    <phoneticPr fontId="13"/>
  </si>
  <si>
    <t>港区</t>
  </si>
  <si>
    <t>横浜市西区</t>
    <phoneticPr fontId="13"/>
  </si>
  <si>
    <t>新潟市中央区</t>
    <phoneticPr fontId="13"/>
  </si>
  <si>
    <t>魚津市</t>
  </si>
  <si>
    <t>小松市</t>
  </si>
  <si>
    <t>小浜市</t>
  </si>
  <si>
    <t>都留市</t>
  </si>
  <si>
    <t>上田市</t>
  </si>
  <si>
    <t>高山市</t>
  </si>
  <si>
    <t>静岡市清水区</t>
    <phoneticPr fontId="13"/>
  </si>
  <si>
    <t>名古屋市北区</t>
    <phoneticPr fontId="13"/>
  </si>
  <si>
    <t>伊勢市</t>
  </si>
  <si>
    <t>長浜市</t>
  </si>
  <si>
    <t>京都市左京区</t>
    <phoneticPr fontId="13"/>
  </si>
  <si>
    <t>大阪市此花区</t>
    <phoneticPr fontId="13"/>
  </si>
  <si>
    <t>神戸市兵庫区</t>
    <phoneticPr fontId="13"/>
  </si>
  <si>
    <t>大和郡山市</t>
  </si>
  <si>
    <t>橋本市</t>
  </si>
  <si>
    <t>倉吉市</t>
  </si>
  <si>
    <t>出雲市</t>
  </si>
  <si>
    <t>岡山市東区</t>
    <phoneticPr fontId="13"/>
  </si>
  <si>
    <t>広島市南区</t>
    <phoneticPr fontId="13"/>
  </si>
  <si>
    <t>山口市</t>
  </si>
  <si>
    <t>小松島市</t>
  </si>
  <si>
    <t>坂出市</t>
  </si>
  <si>
    <t>宇和島市</t>
  </si>
  <si>
    <t>安芸市</t>
  </si>
  <si>
    <t>北九州市戸畑区</t>
    <phoneticPr fontId="13"/>
  </si>
  <si>
    <t>鳥栖市</t>
  </si>
  <si>
    <t>島原市</t>
  </si>
  <si>
    <t>熊本市西区</t>
    <phoneticPr fontId="13"/>
  </si>
  <si>
    <t>中津市</t>
  </si>
  <si>
    <t>延岡市</t>
  </si>
  <si>
    <t>枕崎市</t>
  </si>
  <si>
    <t>石垣市</t>
  </si>
  <si>
    <t>札幌市白石区</t>
    <phoneticPr fontId="13"/>
  </si>
  <si>
    <t>黒石市</t>
  </si>
  <si>
    <t>花巻市</t>
  </si>
  <si>
    <t>仙台市太白区</t>
    <phoneticPr fontId="13"/>
  </si>
  <si>
    <t>大館市</t>
  </si>
  <si>
    <t>酒田市</t>
  </si>
  <si>
    <t>いわき市</t>
  </si>
  <si>
    <t>古河市</t>
  </si>
  <si>
    <t>佐野市</t>
  </si>
  <si>
    <t>伊勢崎市</t>
  </si>
  <si>
    <t>さいたま市見沼区</t>
    <phoneticPr fontId="13"/>
  </si>
  <si>
    <t>千葉市若葉区</t>
    <phoneticPr fontId="13"/>
  </si>
  <si>
    <t>新宿区</t>
  </si>
  <si>
    <t>横浜市中区</t>
    <phoneticPr fontId="13"/>
  </si>
  <si>
    <t>新潟市江南区</t>
    <phoneticPr fontId="13"/>
  </si>
  <si>
    <t>氷見市</t>
  </si>
  <si>
    <t>輪島市</t>
  </si>
  <si>
    <t>大野市</t>
  </si>
  <si>
    <t>山梨市</t>
  </si>
  <si>
    <t>岡谷市</t>
  </si>
  <si>
    <t>多治見市</t>
  </si>
  <si>
    <t>浜松市中央区</t>
    <phoneticPr fontId="2"/>
  </si>
  <si>
    <t>名古屋市西区</t>
    <phoneticPr fontId="13"/>
  </si>
  <si>
    <t>松阪市</t>
  </si>
  <si>
    <t>近江八幡市</t>
  </si>
  <si>
    <t>京都市中京区</t>
    <phoneticPr fontId="13"/>
  </si>
  <si>
    <t>大阪市西区</t>
    <phoneticPr fontId="13"/>
  </si>
  <si>
    <t>神戸市長田区</t>
    <phoneticPr fontId="13"/>
  </si>
  <si>
    <t>天理市</t>
  </si>
  <si>
    <t>有田市</t>
  </si>
  <si>
    <t>境港市</t>
  </si>
  <si>
    <t>益田市</t>
  </si>
  <si>
    <t>岡山市南区</t>
    <phoneticPr fontId="13"/>
  </si>
  <si>
    <t>広島市西区</t>
    <phoneticPr fontId="13"/>
  </si>
  <si>
    <t>萩市</t>
  </si>
  <si>
    <t>阿南市</t>
  </si>
  <si>
    <t>善通寺市</t>
  </si>
  <si>
    <t>八幡浜市</t>
  </si>
  <si>
    <t>南国市</t>
  </si>
  <si>
    <t>北九州市小倉北区</t>
    <phoneticPr fontId="13"/>
  </si>
  <si>
    <t>多久市</t>
  </si>
  <si>
    <t>諫早市</t>
  </si>
  <si>
    <t>熊本市南区</t>
    <phoneticPr fontId="13"/>
  </si>
  <si>
    <t>日田市</t>
  </si>
  <si>
    <t>日南市</t>
  </si>
  <si>
    <t>阿久根市</t>
  </si>
  <si>
    <t>浦添市</t>
  </si>
  <si>
    <t>札幌市豊平区</t>
    <phoneticPr fontId="13"/>
  </si>
  <si>
    <t>五所川原市</t>
  </si>
  <si>
    <t>北上市</t>
  </si>
  <si>
    <t>仙台市泉区</t>
    <phoneticPr fontId="13"/>
  </si>
  <si>
    <t>男鹿市</t>
  </si>
  <si>
    <t>新庄市</t>
  </si>
  <si>
    <t>白河市</t>
  </si>
  <si>
    <t>石岡市</t>
  </si>
  <si>
    <t>鹿沼市</t>
  </si>
  <si>
    <t>太田市</t>
  </si>
  <si>
    <t>さいたま市中央区</t>
    <phoneticPr fontId="13"/>
  </si>
  <si>
    <t>千葉市緑区</t>
    <phoneticPr fontId="13"/>
  </si>
  <si>
    <t>文京区</t>
  </si>
  <si>
    <t>横浜市南区</t>
    <phoneticPr fontId="13"/>
  </si>
  <si>
    <t>新潟市秋葉区</t>
    <phoneticPr fontId="13"/>
  </si>
  <si>
    <t>滑川市</t>
  </si>
  <si>
    <t>珠洲市</t>
  </si>
  <si>
    <t>勝山市</t>
  </si>
  <si>
    <t>大月市</t>
  </si>
  <si>
    <t>飯田市</t>
  </si>
  <si>
    <t>関市</t>
  </si>
  <si>
    <t>浜松市浜名区</t>
    <phoneticPr fontId="2"/>
  </si>
  <si>
    <t>名古屋市中村区</t>
    <phoneticPr fontId="13"/>
  </si>
  <si>
    <t>桑名市</t>
  </si>
  <si>
    <t>草津市</t>
  </si>
  <si>
    <t>京都市東山区</t>
    <phoneticPr fontId="13"/>
  </si>
  <si>
    <t>大阪市港区</t>
    <phoneticPr fontId="13"/>
  </si>
  <si>
    <t>神戸市須磨区</t>
    <phoneticPr fontId="13"/>
  </si>
  <si>
    <t>橿原市</t>
  </si>
  <si>
    <t>御坊市</t>
  </si>
  <si>
    <t>岩美町</t>
  </si>
  <si>
    <t>大田市</t>
  </si>
  <si>
    <t>倉敷市</t>
  </si>
  <si>
    <t>広島市安佐南区</t>
    <phoneticPr fontId="13"/>
  </si>
  <si>
    <t>防府市</t>
  </si>
  <si>
    <t>吉野川市</t>
  </si>
  <si>
    <t>観音寺市</t>
  </si>
  <si>
    <t>新居浜市</t>
  </si>
  <si>
    <t>土佐市</t>
  </si>
  <si>
    <t>北九州市小倉南区</t>
    <phoneticPr fontId="13"/>
  </si>
  <si>
    <t>伊万里市</t>
  </si>
  <si>
    <t>大村市</t>
  </si>
  <si>
    <t>熊本市北区</t>
    <phoneticPr fontId="13"/>
  </si>
  <si>
    <t>佐伯市</t>
  </si>
  <si>
    <t>小林市</t>
  </si>
  <si>
    <t>出水市</t>
  </si>
  <si>
    <t>名護市</t>
  </si>
  <si>
    <t>札幌市南区</t>
    <phoneticPr fontId="13"/>
  </si>
  <si>
    <t>十和田市</t>
  </si>
  <si>
    <t>久慈市</t>
  </si>
  <si>
    <t>石巻市</t>
  </si>
  <si>
    <t>湯沢市</t>
  </si>
  <si>
    <t>寒河江市</t>
  </si>
  <si>
    <t>須賀川市</t>
  </si>
  <si>
    <t>結城市</t>
  </si>
  <si>
    <t>日光市</t>
  </si>
  <si>
    <t>沼田市</t>
  </si>
  <si>
    <t>さいたま市桜区</t>
    <phoneticPr fontId="13"/>
  </si>
  <si>
    <t>千葉市美浜区</t>
    <phoneticPr fontId="13"/>
  </si>
  <si>
    <t>台東区</t>
  </si>
  <si>
    <t>横浜市保土ケ谷区</t>
    <phoneticPr fontId="13"/>
  </si>
  <si>
    <t>新潟市南区</t>
    <phoneticPr fontId="13"/>
  </si>
  <si>
    <t>黒部市</t>
  </si>
  <si>
    <t>加賀市</t>
  </si>
  <si>
    <t>鯖江市</t>
  </si>
  <si>
    <t>韮崎市</t>
  </si>
  <si>
    <t>諏訪市</t>
  </si>
  <si>
    <t>中津川市</t>
  </si>
  <si>
    <t>浜松市天竜区</t>
    <phoneticPr fontId="2"/>
  </si>
  <si>
    <t>名古屋市中区</t>
    <phoneticPr fontId="13"/>
  </si>
  <si>
    <t>鈴鹿市</t>
  </si>
  <si>
    <t>守山市</t>
  </si>
  <si>
    <t>京都市下京区</t>
    <phoneticPr fontId="13"/>
  </si>
  <si>
    <t>大阪市大正区</t>
    <phoneticPr fontId="13"/>
  </si>
  <si>
    <t>神戸市垂水区</t>
    <phoneticPr fontId="13"/>
  </si>
  <si>
    <t>桜井市</t>
  </si>
  <si>
    <t>田辺市</t>
  </si>
  <si>
    <t>若桜町</t>
  </si>
  <si>
    <t>安来市</t>
  </si>
  <si>
    <t>津山市</t>
  </si>
  <si>
    <t>広島市安佐北区</t>
    <phoneticPr fontId="13"/>
  </si>
  <si>
    <t>下松市</t>
  </si>
  <si>
    <t>阿波市</t>
  </si>
  <si>
    <t>さぬき市</t>
  </si>
  <si>
    <t>西条市</t>
  </si>
  <si>
    <t>須崎市</t>
  </si>
  <si>
    <t>北九州市八幡東区</t>
    <phoneticPr fontId="13"/>
  </si>
  <si>
    <t>武雄市</t>
  </si>
  <si>
    <t>平戸市</t>
  </si>
  <si>
    <t>八代市</t>
  </si>
  <si>
    <t>臼杵市</t>
  </si>
  <si>
    <t>日向市</t>
  </si>
  <si>
    <t>指宿市</t>
  </si>
  <si>
    <t>糸満市</t>
  </si>
  <si>
    <t>札幌市西区</t>
    <phoneticPr fontId="13"/>
  </si>
  <si>
    <t>三沢市</t>
  </si>
  <si>
    <t>遠野市</t>
  </si>
  <si>
    <t>塩竈市</t>
  </si>
  <si>
    <t>鹿角市</t>
  </si>
  <si>
    <t>上山市</t>
  </si>
  <si>
    <t>喜多方市</t>
  </si>
  <si>
    <t>龍ケ崎市</t>
  </si>
  <si>
    <t>小山市</t>
  </si>
  <si>
    <t>館林市</t>
  </si>
  <si>
    <t>さいたま市浦和区</t>
    <phoneticPr fontId="13"/>
  </si>
  <si>
    <t>銚子市</t>
  </si>
  <si>
    <t>墨田区</t>
  </si>
  <si>
    <t>横浜市磯子区</t>
    <phoneticPr fontId="13"/>
  </si>
  <si>
    <t>新潟市西区</t>
    <phoneticPr fontId="13"/>
  </si>
  <si>
    <t>砺波市</t>
  </si>
  <si>
    <t>羽咋市</t>
  </si>
  <si>
    <t>あわら市</t>
  </si>
  <si>
    <t>南アルプス市</t>
  </si>
  <si>
    <t>須坂市</t>
  </si>
  <si>
    <t>美濃市</t>
  </si>
  <si>
    <t>沼津市</t>
  </si>
  <si>
    <t>名古屋市昭和区</t>
    <phoneticPr fontId="13"/>
  </si>
  <si>
    <t>名張市</t>
  </si>
  <si>
    <t>栗東市</t>
  </si>
  <si>
    <t>京都市南区</t>
    <phoneticPr fontId="13"/>
  </si>
  <si>
    <t>大阪市天王寺区</t>
    <phoneticPr fontId="13"/>
  </si>
  <si>
    <t>神戸市北区</t>
    <phoneticPr fontId="13"/>
  </si>
  <si>
    <t>五條市</t>
  </si>
  <si>
    <t>新宮市</t>
  </si>
  <si>
    <t>智頭町</t>
  </si>
  <si>
    <t>江津市</t>
  </si>
  <si>
    <t>玉野市</t>
  </si>
  <si>
    <t>広島市安芸区</t>
    <phoneticPr fontId="13"/>
  </si>
  <si>
    <t>岩国市</t>
  </si>
  <si>
    <t>美馬市</t>
  </si>
  <si>
    <t>東かがわ市</t>
  </si>
  <si>
    <t>大洲市</t>
  </si>
  <si>
    <t>宿毛市</t>
  </si>
  <si>
    <t>北九州市八幡西区</t>
    <phoneticPr fontId="13"/>
  </si>
  <si>
    <t>鹿島市</t>
  </si>
  <si>
    <t>松浦市</t>
  </si>
  <si>
    <t>人吉市</t>
  </si>
  <si>
    <t>津久見市</t>
  </si>
  <si>
    <t>串間市</t>
  </si>
  <si>
    <t>西之表市</t>
  </si>
  <si>
    <t>沖縄市</t>
  </si>
  <si>
    <t>札幌市厚別区</t>
    <phoneticPr fontId="13"/>
  </si>
  <si>
    <t>むつ市</t>
  </si>
  <si>
    <t>一関市</t>
  </si>
  <si>
    <t>気仙沼市</t>
  </si>
  <si>
    <t>由利本荘市</t>
  </si>
  <si>
    <t>村山市</t>
  </si>
  <si>
    <t>相馬市</t>
  </si>
  <si>
    <t>下妻市</t>
  </si>
  <si>
    <t>真岡市</t>
  </si>
  <si>
    <t>渋川市</t>
  </si>
  <si>
    <t>さいたま市南区</t>
    <phoneticPr fontId="13"/>
  </si>
  <si>
    <t>市川市</t>
  </si>
  <si>
    <t>江東区</t>
  </si>
  <si>
    <t>横浜市金沢区</t>
    <phoneticPr fontId="13"/>
  </si>
  <si>
    <t>新潟市西蒲区</t>
    <phoneticPr fontId="13"/>
  </si>
  <si>
    <t>小矢部市</t>
  </si>
  <si>
    <t>かほく市</t>
  </si>
  <si>
    <t>越前市</t>
  </si>
  <si>
    <t>北杜市</t>
  </si>
  <si>
    <t>小諸市</t>
  </si>
  <si>
    <t>瑞浪市</t>
  </si>
  <si>
    <t>熱海市</t>
  </si>
  <si>
    <t>名古屋市瑞穂区</t>
    <phoneticPr fontId="13"/>
  </si>
  <si>
    <t>尾鷲市</t>
  </si>
  <si>
    <t>甲賀市</t>
  </si>
  <si>
    <t>京都市右京区</t>
    <phoneticPr fontId="13"/>
  </si>
  <si>
    <t>大阪市浪速区</t>
    <phoneticPr fontId="13"/>
  </si>
  <si>
    <t>神戸市中央区</t>
    <phoneticPr fontId="13"/>
  </si>
  <si>
    <t>御所市</t>
  </si>
  <si>
    <t>紀の川市</t>
  </si>
  <si>
    <t>八頭町</t>
  </si>
  <si>
    <t>雲南市</t>
  </si>
  <si>
    <t>笠岡市</t>
  </si>
  <si>
    <t>広島市佐伯区</t>
    <phoneticPr fontId="13"/>
  </si>
  <si>
    <t>光市</t>
  </si>
  <si>
    <t>三好市</t>
  </si>
  <si>
    <t>三豊市</t>
  </si>
  <si>
    <t>伊予市</t>
  </si>
  <si>
    <t>土佐清水市</t>
  </si>
  <si>
    <t>福岡市東区</t>
    <phoneticPr fontId="13"/>
  </si>
  <si>
    <t>小城市</t>
  </si>
  <si>
    <t>対馬市</t>
  </si>
  <si>
    <t>荒尾市</t>
  </si>
  <si>
    <t>竹田市</t>
  </si>
  <si>
    <t>西都市</t>
  </si>
  <si>
    <t>垂水市</t>
  </si>
  <si>
    <t>豊見城市</t>
  </si>
  <si>
    <t>札幌市手稲区</t>
    <phoneticPr fontId="13"/>
  </si>
  <si>
    <t>つがる市</t>
  </si>
  <si>
    <t>陸前高田市</t>
  </si>
  <si>
    <t>白石市</t>
  </si>
  <si>
    <t>潟上市</t>
  </si>
  <si>
    <t>長井市</t>
  </si>
  <si>
    <t>二本松市</t>
  </si>
  <si>
    <t>常総市</t>
  </si>
  <si>
    <t>大田原市</t>
  </si>
  <si>
    <t>藤岡市</t>
  </si>
  <si>
    <t>さいたま市緑区</t>
    <phoneticPr fontId="13"/>
  </si>
  <si>
    <t>船橋市</t>
  </si>
  <si>
    <t>品川区</t>
  </si>
  <si>
    <t>横浜市港北区</t>
    <phoneticPr fontId="13"/>
  </si>
  <si>
    <t>長岡市</t>
  </si>
  <si>
    <t>南砺市</t>
  </si>
  <si>
    <t>白山市</t>
  </si>
  <si>
    <t>坂井市</t>
  </si>
  <si>
    <t>甲斐市</t>
  </si>
  <si>
    <t>伊那市</t>
  </si>
  <si>
    <t>羽島市</t>
  </si>
  <si>
    <t>三島市</t>
  </si>
  <si>
    <t>名古屋市熱田区</t>
    <phoneticPr fontId="13"/>
  </si>
  <si>
    <t>亀山市</t>
  </si>
  <si>
    <t>野洲市</t>
  </si>
  <si>
    <t>京都市伏見区</t>
    <phoneticPr fontId="13"/>
  </si>
  <si>
    <t>大阪市西淀川区</t>
    <phoneticPr fontId="13"/>
  </si>
  <si>
    <t>神戸市西区</t>
    <phoneticPr fontId="13"/>
  </si>
  <si>
    <t>生駒市</t>
  </si>
  <si>
    <t>岩出市</t>
  </si>
  <si>
    <t>三朝町</t>
  </si>
  <si>
    <t>奥出雲町</t>
  </si>
  <si>
    <t>井原市</t>
  </si>
  <si>
    <t>呉市</t>
  </si>
  <si>
    <t>長門市</t>
  </si>
  <si>
    <t>勝浦町</t>
  </si>
  <si>
    <t>土庄町</t>
  </si>
  <si>
    <t>四国中央市</t>
  </si>
  <si>
    <t>四万十市</t>
  </si>
  <si>
    <t>福岡市博多区</t>
    <phoneticPr fontId="13"/>
  </si>
  <si>
    <t>嬉野市</t>
  </si>
  <si>
    <t>壱岐市</t>
  </si>
  <si>
    <t>水俣市</t>
  </si>
  <si>
    <t>豊後高田市</t>
  </si>
  <si>
    <t>えびの市</t>
  </si>
  <si>
    <t>薩摩川内市</t>
  </si>
  <si>
    <t>うるま市</t>
  </si>
  <si>
    <t>札幌市清田区</t>
    <phoneticPr fontId="13"/>
  </si>
  <si>
    <t>平川市</t>
  </si>
  <si>
    <t>釜石市</t>
  </si>
  <si>
    <t>名取市</t>
  </si>
  <si>
    <t>大仙市</t>
  </si>
  <si>
    <t>天童市</t>
  </si>
  <si>
    <t>田村市</t>
  </si>
  <si>
    <t>常陸太田市</t>
  </si>
  <si>
    <t>矢板市</t>
  </si>
  <si>
    <t>富岡市</t>
  </si>
  <si>
    <t>さいたま市岩槻区</t>
    <phoneticPr fontId="13"/>
  </si>
  <si>
    <t>館山市</t>
  </si>
  <si>
    <t>目黒区</t>
  </si>
  <si>
    <t>横浜市戸塚区</t>
    <phoneticPr fontId="13"/>
  </si>
  <si>
    <t>三条市</t>
  </si>
  <si>
    <t>射水市</t>
  </si>
  <si>
    <t>能美市</t>
  </si>
  <si>
    <t>永平寺町</t>
  </si>
  <si>
    <t>笛吹市</t>
  </si>
  <si>
    <t>駒ヶ根市</t>
  </si>
  <si>
    <t>恵那市</t>
  </si>
  <si>
    <t>富士宮市</t>
  </si>
  <si>
    <t>名古屋市中川区</t>
    <phoneticPr fontId="13"/>
  </si>
  <si>
    <t>鳥羽市</t>
  </si>
  <si>
    <t>湖南市</t>
  </si>
  <si>
    <t>京都市山科区</t>
    <phoneticPr fontId="13"/>
  </si>
  <si>
    <t>大阪市東淀川区</t>
    <phoneticPr fontId="13"/>
  </si>
  <si>
    <t>姫路市</t>
  </si>
  <si>
    <t>香芝市</t>
  </si>
  <si>
    <t>紀美野町</t>
  </si>
  <si>
    <t>湯梨浜町</t>
  </si>
  <si>
    <t>飯南町</t>
  </si>
  <si>
    <t>総社市</t>
  </si>
  <si>
    <t>竹原市</t>
  </si>
  <si>
    <t>柳井市</t>
  </si>
  <si>
    <t>上勝町</t>
  </si>
  <si>
    <t>小豆島町</t>
  </si>
  <si>
    <t>西予市</t>
  </si>
  <si>
    <t>香南市</t>
  </si>
  <si>
    <t>福岡市中央区</t>
    <phoneticPr fontId="13"/>
  </si>
  <si>
    <t>神埼市</t>
  </si>
  <si>
    <t>五島市</t>
  </si>
  <si>
    <t>玉名市</t>
  </si>
  <si>
    <t>杵築市</t>
  </si>
  <si>
    <t>三股町</t>
  </si>
  <si>
    <t>日置市</t>
  </si>
  <si>
    <t>宮古島市</t>
  </si>
  <si>
    <t>函館市</t>
  </si>
  <si>
    <t>平内町</t>
  </si>
  <si>
    <t>二戸市</t>
  </si>
  <si>
    <t>角田市</t>
  </si>
  <si>
    <t>北秋田市</t>
  </si>
  <si>
    <t>東根市</t>
  </si>
  <si>
    <t>南相馬市</t>
  </si>
  <si>
    <t>高萩市</t>
  </si>
  <si>
    <t>那須塩原市</t>
  </si>
  <si>
    <t>安中市</t>
  </si>
  <si>
    <t>川越市</t>
  </si>
  <si>
    <t>木更津市</t>
  </si>
  <si>
    <t>大田区</t>
  </si>
  <si>
    <t>横浜市港南区</t>
    <phoneticPr fontId="13"/>
  </si>
  <si>
    <t>柏崎市</t>
  </si>
  <si>
    <t>舟橋村</t>
  </si>
  <si>
    <t>野々市市</t>
  </si>
  <si>
    <t>池田町</t>
  </si>
  <si>
    <t>上野原市</t>
  </si>
  <si>
    <t>中野市</t>
  </si>
  <si>
    <t>美濃加茂市</t>
  </si>
  <si>
    <t>伊東市</t>
  </si>
  <si>
    <t>名古屋市港区</t>
    <phoneticPr fontId="13"/>
  </si>
  <si>
    <t>熊野市</t>
  </si>
  <si>
    <t>高島市</t>
  </si>
  <si>
    <t>京都市西京区</t>
    <phoneticPr fontId="13"/>
  </si>
  <si>
    <t>大阪市東成区</t>
    <phoneticPr fontId="13"/>
  </si>
  <si>
    <t>尼崎市</t>
  </si>
  <si>
    <t>葛城市</t>
  </si>
  <si>
    <t>かつらぎ町</t>
  </si>
  <si>
    <t>琴浦町</t>
  </si>
  <si>
    <t>川本町</t>
  </si>
  <si>
    <t>高梁市</t>
  </si>
  <si>
    <t>三原市</t>
  </si>
  <si>
    <t>美祢市</t>
  </si>
  <si>
    <t>佐那河内村</t>
  </si>
  <si>
    <t>三木町</t>
  </si>
  <si>
    <t>東温市</t>
  </si>
  <si>
    <t>香美市</t>
  </si>
  <si>
    <t>福岡市南区</t>
    <phoneticPr fontId="13"/>
  </si>
  <si>
    <t>吉野ヶ里町</t>
  </si>
  <si>
    <t>西海市</t>
  </si>
  <si>
    <t>山鹿市</t>
  </si>
  <si>
    <t>宇佐市</t>
  </si>
  <si>
    <t>高原町</t>
  </si>
  <si>
    <t>曽於市</t>
  </si>
  <si>
    <t>南城市</t>
  </si>
  <si>
    <t>小樽市</t>
  </si>
  <si>
    <t>今別町</t>
  </si>
  <si>
    <t>八幡平市</t>
  </si>
  <si>
    <t>多賀城市</t>
  </si>
  <si>
    <t>にかほ市</t>
  </si>
  <si>
    <t>尾花沢市</t>
  </si>
  <si>
    <t>伊達市</t>
  </si>
  <si>
    <t>北茨城市</t>
  </si>
  <si>
    <t>さくら市</t>
  </si>
  <si>
    <t>みどり市</t>
  </si>
  <si>
    <t>熊谷市</t>
  </si>
  <si>
    <t>松戸市</t>
  </si>
  <si>
    <t>世田谷区</t>
  </si>
  <si>
    <t>横浜市旭区</t>
    <phoneticPr fontId="13"/>
  </si>
  <si>
    <t>新発田市</t>
  </si>
  <si>
    <t>上市町</t>
  </si>
  <si>
    <t>川北町</t>
  </si>
  <si>
    <t>南越前町</t>
  </si>
  <si>
    <t>甲州市</t>
  </si>
  <si>
    <t>大町市</t>
  </si>
  <si>
    <t>土岐市</t>
  </si>
  <si>
    <t>島田市</t>
  </si>
  <si>
    <t>名古屋市南区</t>
    <phoneticPr fontId="13"/>
  </si>
  <si>
    <t>いなべ市</t>
  </si>
  <si>
    <t>東近江市</t>
  </si>
  <si>
    <t>福知山市</t>
  </si>
  <si>
    <t>大阪市生野区</t>
    <phoneticPr fontId="13"/>
  </si>
  <si>
    <t>明石市</t>
  </si>
  <si>
    <t>宇陀市</t>
  </si>
  <si>
    <t>九度山町</t>
  </si>
  <si>
    <t>北栄町</t>
  </si>
  <si>
    <t>美郷町</t>
  </si>
  <si>
    <t>新見市</t>
  </si>
  <si>
    <t>尾道市</t>
  </si>
  <si>
    <t>周南市</t>
  </si>
  <si>
    <t>石井町</t>
  </si>
  <si>
    <t>直島町</t>
  </si>
  <si>
    <t>上島町</t>
  </si>
  <si>
    <t>東洋町</t>
  </si>
  <si>
    <t>福岡市西区</t>
    <phoneticPr fontId="13"/>
  </si>
  <si>
    <t>基山町</t>
  </si>
  <si>
    <t>雲仙市</t>
  </si>
  <si>
    <t>菊池市</t>
  </si>
  <si>
    <t>豊後大野市</t>
  </si>
  <si>
    <t>国富町</t>
  </si>
  <si>
    <t>霧島市</t>
  </si>
  <si>
    <t>国頭村</t>
  </si>
  <si>
    <t>旭川市</t>
  </si>
  <si>
    <t>蓬田村</t>
  </si>
  <si>
    <t>奥州市</t>
  </si>
  <si>
    <t>岩沼市</t>
  </si>
  <si>
    <t>仙北市</t>
  </si>
  <si>
    <t>南陽市</t>
  </si>
  <si>
    <t>本宮市</t>
  </si>
  <si>
    <t>笠間市</t>
  </si>
  <si>
    <t>那須烏山市</t>
  </si>
  <si>
    <t>榛東村</t>
  </si>
  <si>
    <t>川口市</t>
  </si>
  <si>
    <t>野田市</t>
  </si>
  <si>
    <t>渋谷区</t>
  </si>
  <si>
    <t>横浜市緑区</t>
    <phoneticPr fontId="13"/>
  </si>
  <si>
    <t>小千谷市</t>
  </si>
  <si>
    <t>立山町</t>
  </si>
  <si>
    <t>津幡町</t>
  </si>
  <si>
    <t>越前町</t>
  </si>
  <si>
    <t>中央市</t>
  </si>
  <si>
    <t>飯山市</t>
  </si>
  <si>
    <t>各務原市</t>
  </si>
  <si>
    <t>富士市</t>
  </si>
  <si>
    <t>名古屋市守山区</t>
    <phoneticPr fontId="13"/>
  </si>
  <si>
    <t>志摩市</t>
  </si>
  <si>
    <t>米原市</t>
  </si>
  <si>
    <t>舞鶴市</t>
  </si>
  <si>
    <t>大阪市旭区</t>
    <phoneticPr fontId="13"/>
  </si>
  <si>
    <t>西宮市</t>
  </si>
  <si>
    <t>山添村</t>
  </si>
  <si>
    <t>高野町</t>
  </si>
  <si>
    <t>日吉津村</t>
  </si>
  <si>
    <t>邑南町</t>
  </si>
  <si>
    <t>備前市</t>
  </si>
  <si>
    <t>福山市</t>
  </si>
  <si>
    <t>山陽小野田市</t>
  </si>
  <si>
    <t>神山町</t>
  </si>
  <si>
    <t>宇多津町</t>
  </si>
  <si>
    <t>久万高原町</t>
  </si>
  <si>
    <t>奈半利町</t>
  </si>
  <si>
    <t>福岡市城南区</t>
    <phoneticPr fontId="13"/>
  </si>
  <si>
    <t>上峰町</t>
  </si>
  <si>
    <t>南島原市</t>
  </si>
  <si>
    <t>宇土市</t>
  </si>
  <si>
    <t>由布市</t>
  </si>
  <si>
    <t>綾町</t>
  </si>
  <si>
    <t>いちき串木野市</t>
  </si>
  <si>
    <t>大宜味村</t>
  </si>
  <si>
    <t>室蘭市</t>
  </si>
  <si>
    <t>外ヶ浜町</t>
  </si>
  <si>
    <t>滝沢市</t>
  </si>
  <si>
    <t>登米市</t>
  </si>
  <si>
    <t>小坂町</t>
  </si>
  <si>
    <t>山辺町</t>
  </si>
  <si>
    <t>桑折町</t>
  </si>
  <si>
    <t>取手市</t>
  </si>
  <si>
    <t>下野市</t>
  </si>
  <si>
    <t>吉岡町</t>
  </si>
  <si>
    <t>行田市</t>
  </si>
  <si>
    <t>茂原市</t>
  </si>
  <si>
    <t>中野区</t>
  </si>
  <si>
    <t>横浜市瀬谷区</t>
    <phoneticPr fontId="13"/>
  </si>
  <si>
    <t>加茂市</t>
  </si>
  <si>
    <t>入善町</t>
  </si>
  <si>
    <t>内灘町</t>
  </si>
  <si>
    <t>美浜町</t>
  </si>
  <si>
    <t>市川三郷町</t>
  </si>
  <si>
    <t>茅野市</t>
  </si>
  <si>
    <t>可児市</t>
  </si>
  <si>
    <t>磐田市</t>
  </si>
  <si>
    <t>名古屋市緑区</t>
    <phoneticPr fontId="13"/>
  </si>
  <si>
    <t>伊賀市</t>
  </si>
  <si>
    <t>日野町</t>
  </si>
  <si>
    <t>綾部市</t>
  </si>
  <si>
    <t>大阪市城東区</t>
    <phoneticPr fontId="13"/>
  </si>
  <si>
    <t>洲本市</t>
  </si>
  <si>
    <t>平群町</t>
  </si>
  <si>
    <t>湯浅町</t>
  </si>
  <si>
    <t>大山町</t>
  </si>
  <si>
    <t>津和野町</t>
  </si>
  <si>
    <t>瀬戸内市</t>
  </si>
  <si>
    <t>府中市</t>
  </si>
  <si>
    <t>周防大島町</t>
  </si>
  <si>
    <t>那賀町</t>
  </si>
  <si>
    <t>綾川町</t>
  </si>
  <si>
    <t>松前町</t>
  </si>
  <si>
    <t>田野町</t>
  </si>
  <si>
    <t>福岡市早良区</t>
    <phoneticPr fontId="13"/>
  </si>
  <si>
    <t>みやき町</t>
  </si>
  <si>
    <t>長与町</t>
  </si>
  <si>
    <t>上天草市</t>
  </si>
  <si>
    <t>国東市</t>
  </si>
  <si>
    <t>高鍋町</t>
  </si>
  <si>
    <t>南さつま市</t>
  </si>
  <si>
    <t>東村</t>
  </si>
  <si>
    <t>釧路市</t>
  </si>
  <si>
    <t>鰺ヶ沢町</t>
  </si>
  <si>
    <t>雫石町</t>
  </si>
  <si>
    <t>栗原市</t>
  </si>
  <si>
    <t>上小阿仁村</t>
  </si>
  <si>
    <t>中山町</t>
  </si>
  <si>
    <t>国見町</t>
  </si>
  <si>
    <t>牛久市</t>
  </si>
  <si>
    <t>上三川町</t>
  </si>
  <si>
    <t>上野村</t>
  </si>
  <si>
    <t>秩父市</t>
  </si>
  <si>
    <t>成田市</t>
  </si>
  <si>
    <t>杉並区</t>
  </si>
  <si>
    <t>横浜市栄区</t>
    <phoneticPr fontId="13"/>
  </si>
  <si>
    <t>十日町市</t>
  </si>
  <si>
    <t>朝日町</t>
  </si>
  <si>
    <t>志賀町</t>
  </si>
  <si>
    <t>高浜町</t>
  </si>
  <si>
    <t>早川町</t>
  </si>
  <si>
    <t>塩尻市</t>
  </si>
  <si>
    <t>山県市</t>
  </si>
  <si>
    <t>焼津市</t>
  </si>
  <si>
    <t>名古屋市名東区</t>
    <phoneticPr fontId="13"/>
  </si>
  <si>
    <t>木曽岬町</t>
  </si>
  <si>
    <t>竜王町</t>
  </si>
  <si>
    <t>宇治市</t>
  </si>
  <si>
    <t>大阪市阿倍野区</t>
    <phoneticPr fontId="13"/>
  </si>
  <si>
    <t>芦屋市</t>
  </si>
  <si>
    <t>三郷町</t>
  </si>
  <si>
    <t>広川町</t>
  </si>
  <si>
    <t>南部町</t>
  </si>
  <si>
    <t>吉賀町</t>
  </si>
  <si>
    <t>赤磐市</t>
  </si>
  <si>
    <t>三次市</t>
  </si>
  <si>
    <t>和木町</t>
  </si>
  <si>
    <t>牟岐町</t>
  </si>
  <si>
    <t>琴平町</t>
  </si>
  <si>
    <t>砥部町</t>
  </si>
  <si>
    <t>安田町</t>
  </si>
  <si>
    <t>大牟田市</t>
  </si>
  <si>
    <t>玄海町</t>
  </si>
  <si>
    <t>時津町</t>
  </si>
  <si>
    <t>宇城市</t>
  </si>
  <si>
    <t>姫島村</t>
  </si>
  <si>
    <t>新富町</t>
  </si>
  <si>
    <t>志布志市</t>
  </si>
  <si>
    <t>今帰仁村</t>
  </si>
  <si>
    <t>帯広市</t>
  </si>
  <si>
    <t>深浦町</t>
  </si>
  <si>
    <t>葛巻町</t>
  </si>
  <si>
    <t>東松島市</t>
  </si>
  <si>
    <t>藤里町</t>
  </si>
  <si>
    <t>河北町</t>
  </si>
  <si>
    <t>川俣町</t>
  </si>
  <si>
    <t>つくば市</t>
  </si>
  <si>
    <t>益子町</t>
  </si>
  <si>
    <t>神流町</t>
  </si>
  <si>
    <t>所沢市</t>
  </si>
  <si>
    <t>佐倉市</t>
  </si>
  <si>
    <t>豊島区</t>
  </si>
  <si>
    <t>横浜市泉区</t>
    <phoneticPr fontId="13"/>
  </si>
  <si>
    <t>見附市</t>
  </si>
  <si>
    <t>宝達志水町</t>
  </si>
  <si>
    <t>おおい町</t>
  </si>
  <si>
    <t>身延町</t>
  </si>
  <si>
    <t>佐久市</t>
  </si>
  <si>
    <t>瑞穂市</t>
  </si>
  <si>
    <t>掛川市</t>
  </si>
  <si>
    <t>名古屋市天白区</t>
    <phoneticPr fontId="13"/>
  </si>
  <si>
    <t>東員町</t>
  </si>
  <si>
    <t>愛荘町</t>
  </si>
  <si>
    <t>宮津市</t>
  </si>
  <si>
    <t>大阪市住吉区</t>
    <phoneticPr fontId="13"/>
  </si>
  <si>
    <t>伊丹市</t>
  </si>
  <si>
    <t>斑鳩町</t>
  </si>
  <si>
    <t>有田川町</t>
  </si>
  <si>
    <t>伯耆町</t>
  </si>
  <si>
    <t>海士町</t>
  </si>
  <si>
    <t>真庭市</t>
  </si>
  <si>
    <t>庄原市</t>
  </si>
  <si>
    <t>上関町</t>
  </si>
  <si>
    <t>美波町</t>
  </si>
  <si>
    <t>多度津町</t>
  </si>
  <si>
    <t>内子町</t>
  </si>
  <si>
    <t>北川村</t>
  </si>
  <si>
    <t>久留米市</t>
  </si>
  <si>
    <t>有田町</t>
  </si>
  <si>
    <t>東彼杵町</t>
  </si>
  <si>
    <t>阿蘇市</t>
  </si>
  <si>
    <t>日出町</t>
  </si>
  <si>
    <t>西米良村</t>
  </si>
  <si>
    <t>奄美市</t>
  </si>
  <si>
    <t>本部町</t>
  </si>
  <si>
    <t>北見市</t>
  </si>
  <si>
    <t>西目屋村</t>
  </si>
  <si>
    <t>岩手町</t>
  </si>
  <si>
    <t>大崎市</t>
  </si>
  <si>
    <t>三種町</t>
  </si>
  <si>
    <t>西川町</t>
  </si>
  <si>
    <t>大玉村</t>
  </si>
  <si>
    <t>ひたちなか市</t>
  </si>
  <si>
    <t>茂木町</t>
  </si>
  <si>
    <t>下仁田町</t>
  </si>
  <si>
    <t>飯能市</t>
  </si>
  <si>
    <t>東金市</t>
  </si>
  <si>
    <t>北区</t>
  </si>
  <si>
    <t>横浜市青葉区</t>
    <phoneticPr fontId="13"/>
  </si>
  <si>
    <t>村上市</t>
  </si>
  <si>
    <t>中能登町</t>
  </si>
  <si>
    <t>若狭町</t>
  </si>
  <si>
    <t>千曲市</t>
  </si>
  <si>
    <t>飛騨市</t>
  </si>
  <si>
    <t>藤枝市</t>
  </si>
  <si>
    <t>豊橋市</t>
  </si>
  <si>
    <t>菰野町</t>
  </si>
  <si>
    <t>豊郷町</t>
  </si>
  <si>
    <t>亀岡市</t>
  </si>
  <si>
    <t>大阪市東住吉区</t>
    <phoneticPr fontId="13"/>
  </si>
  <si>
    <t>相生市</t>
  </si>
  <si>
    <t>安堵町</t>
  </si>
  <si>
    <t>日南町</t>
  </si>
  <si>
    <t>西ノ島町</t>
  </si>
  <si>
    <t>美作市</t>
  </si>
  <si>
    <t>大竹市</t>
  </si>
  <si>
    <t>田布施町</t>
  </si>
  <si>
    <t>海陽町</t>
  </si>
  <si>
    <t>まんのう町</t>
  </si>
  <si>
    <t>伊方町</t>
  </si>
  <si>
    <t>馬路村</t>
  </si>
  <si>
    <t>直方市</t>
  </si>
  <si>
    <t>大町町</t>
  </si>
  <si>
    <t>川棚町</t>
  </si>
  <si>
    <t>天草市</t>
  </si>
  <si>
    <t>九重町</t>
  </si>
  <si>
    <t>木城町</t>
  </si>
  <si>
    <t>南九州市</t>
  </si>
  <si>
    <t>恩納村</t>
  </si>
  <si>
    <t>夕張市</t>
  </si>
  <si>
    <t>藤崎町</t>
  </si>
  <si>
    <t>紫波町</t>
  </si>
  <si>
    <t>富谷市</t>
  </si>
  <si>
    <t>八峰町</t>
  </si>
  <si>
    <t>鏡石町</t>
  </si>
  <si>
    <t>鹿嶋市</t>
  </si>
  <si>
    <t>市貝町</t>
  </si>
  <si>
    <t>南牧村</t>
  </si>
  <si>
    <t>加須市</t>
  </si>
  <si>
    <t>旭市</t>
  </si>
  <si>
    <t>荒川区</t>
  </si>
  <si>
    <t>横浜市都筑区</t>
    <phoneticPr fontId="13"/>
  </si>
  <si>
    <t>燕市</t>
  </si>
  <si>
    <t>穴水町</t>
  </si>
  <si>
    <t>富士川町</t>
  </si>
  <si>
    <t>東御市</t>
  </si>
  <si>
    <t>本巣市</t>
  </si>
  <si>
    <t>御殿場市</t>
  </si>
  <si>
    <t>岡崎市</t>
  </si>
  <si>
    <t>甲良町</t>
  </si>
  <si>
    <t>城陽市</t>
  </si>
  <si>
    <t>大阪市西成区</t>
    <phoneticPr fontId="13"/>
  </si>
  <si>
    <t>豊岡市</t>
  </si>
  <si>
    <t>川西町</t>
  </si>
  <si>
    <t>日高町</t>
  </si>
  <si>
    <t>知夫村</t>
  </si>
  <si>
    <t>浅口市</t>
  </si>
  <si>
    <t>東広島市</t>
  </si>
  <si>
    <t>平生町</t>
  </si>
  <si>
    <t>松茂町</t>
  </si>
  <si>
    <t>松野町</t>
  </si>
  <si>
    <t>芸西村</t>
  </si>
  <si>
    <t>飯塚市</t>
  </si>
  <si>
    <t>江北町</t>
  </si>
  <si>
    <t>波佐見町</t>
  </si>
  <si>
    <t>合志市</t>
  </si>
  <si>
    <t>玖珠町</t>
  </si>
  <si>
    <t>川南町</t>
  </si>
  <si>
    <t>伊佐市</t>
  </si>
  <si>
    <t>宜野座村</t>
  </si>
  <si>
    <t>岩見沢市</t>
  </si>
  <si>
    <t>大鰐町</t>
  </si>
  <si>
    <t>矢巾町</t>
  </si>
  <si>
    <t>蔵王町</t>
  </si>
  <si>
    <t>五城目町</t>
  </si>
  <si>
    <t>大江町</t>
  </si>
  <si>
    <t>天栄村</t>
  </si>
  <si>
    <t>潮来市</t>
  </si>
  <si>
    <t>芳賀町</t>
  </si>
  <si>
    <t>甘楽町</t>
  </si>
  <si>
    <t>本庄市</t>
  </si>
  <si>
    <t>習志野市</t>
  </si>
  <si>
    <t>板橋区</t>
  </si>
  <si>
    <t>川崎市川崎区</t>
    <phoneticPr fontId="13"/>
  </si>
  <si>
    <t>糸魚川市</t>
  </si>
  <si>
    <t>能登町</t>
  </si>
  <si>
    <t>昭和町</t>
  </si>
  <si>
    <t>安曇野市</t>
  </si>
  <si>
    <t>郡上市</t>
  </si>
  <si>
    <t>袋井市</t>
  </si>
  <si>
    <t>一宮市</t>
  </si>
  <si>
    <t>川越町</t>
  </si>
  <si>
    <t>多賀町</t>
  </si>
  <si>
    <t>向日市</t>
  </si>
  <si>
    <t>大阪市淀川区</t>
    <phoneticPr fontId="13"/>
  </si>
  <si>
    <t>加古川市</t>
  </si>
  <si>
    <t>三宅町</t>
  </si>
  <si>
    <t>由良町</t>
  </si>
  <si>
    <t>江府町</t>
  </si>
  <si>
    <t>隠岐の島町</t>
  </si>
  <si>
    <t>和気町</t>
  </si>
  <si>
    <t>廿日市市</t>
  </si>
  <si>
    <t>阿武町</t>
  </si>
  <si>
    <t>北島町</t>
  </si>
  <si>
    <t>鬼北町</t>
  </si>
  <si>
    <t>本山町</t>
  </si>
  <si>
    <t>田川市</t>
  </si>
  <si>
    <t>白石町</t>
  </si>
  <si>
    <t>小値賀町</t>
  </si>
  <si>
    <t>美里町</t>
  </si>
  <si>
    <t>都農町</t>
  </si>
  <si>
    <t>姶良市</t>
  </si>
  <si>
    <t>金武町</t>
  </si>
  <si>
    <t>網走市</t>
  </si>
  <si>
    <t>田舎館村</t>
  </si>
  <si>
    <t>西和賀町</t>
  </si>
  <si>
    <t>七ヶ宿町</t>
  </si>
  <si>
    <t>八郎潟町</t>
  </si>
  <si>
    <t>大石田町</t>
  </si>
  <si>
    <t>下郷町</t>
  </si>
  <si>
    <t>守谷市</t>
  </si>
  <si>
    <t>壬生町</t>
  </si>
  <si>
    <t>中之条町</t>
  </si>
  <si>
    <t>東松山市</t>
  </si>
  <si>
    <t>柏市</t>
  </si>
  <si>
    <t>練馬区</t>
  </si>
  <si>
    <t>川崎市幸区</t>
    <phoneticPr fontId="13"/>
  </si>
  <si>
    <t>妙高市</t>
  </si>
  <si>
    <t>道志村</t>
  </si>
  <si>
    <t>小海町</t>
  </si>
  <si>
    <t>下呂市</t>
  </si>
  <si>
    <t>下田市</t>
  </si>
  <si>
    <t>瀬戸市</t>
  </si>
  <si>
    <t>多気町</t>
  </si>
  <si>
    <t>長岡京市</t>
  </si>
  <si>
    <t>大阪市鶴見区</t>
    <phoneticPr fontId="13"/>
  </si>
  <si>
    <t>赤穂市</t>
  </si>
  <si>
    <t>田原本町</t>
  </si>
  <si>
    <t>印南町</t>
  </si>
  <si>
    <t>早島町</t>
  </si>
  <si>
    <t>安芸高田市</t>
  </si>
  <si>
    <t>藍住町</t>
  </si>
  <si>
    <t>愛南町</t>
  </si>
  <si>
    <t>大豊町</t>
  </si>
  <si>
    <t>柳川市</t>
  </si>
  <si>
    <t>太良町</t>
  </si>
  <si>
    <t>佐々町</t>
  </si>
  <si>
    <t>玉東町</t>
  </si>
  <si>
    <t>門川町</t>
  </si>
  <si>
    <t>三島村</t>
  </si>
  <si>
    <t>伊江村</t>
  </si>
  <si>
    <t>留萌市</t>
  </si>
  <si>
    <t>板柳町</t>
  </si>
  <si>
    <t>金ケ崎町</t>
  </si>
  <si>
    <t>大河原町</t>
  </si>
  <si>
    <t>井川町</t>
  </si>
  <si>
    <t>金山町</t>
  </si>
  <si>
    <t>檜枝岐村</t>
  </si>
  <si>
    <t>常陸大宮市</t>
  </si>
  <si>
    <t>野木町</t>
  </si>
  <si>
    <t>長野原町</t>
  </si>
  <si>
    <t>春日部市</t>
  </si>
  <si>
    <t>勝浦市</t>
  </si>
  <si>
    <t>足立区</t>
  </si>
  <si>
    <t>川崎市中原区</t>
    <phoneticPr fontId="13"/>
  </si>
  <si>
    <t>五泉市</t>
  </si>
  <si>
    <t>西桂町</t>
  </si>
  <si>
    <t>川上村</t>
  </si>
  <si>
    <t>海津市</t>
  </si>
  <si>
    <t>裾野市</t>
  </si>
  <si>
    <t>半田市</t>
  </si>
  <si>
    <t>明和町</t>
  </si>
  <si>
    <t>八幡市</t>
  </si>
  <si>
    <t>大阪市住之江区</t>
    <phoneticPr fontId="13"/>
  </si>
  <si>
    <t>西脇市</t>
  </si>
  <si>
    <t>曽爾村</t>
  </si>
  <si>
    <t>みなべ町</t>
  </si>
  <si>
    <t>里庄町</t>
  </si>
  <si>
    <t>江田島市</t>
  </si>
  <si>
    <t>板野町</t>
  </si>
  <si>
    <t>土佐町</t>
  </si>
  <si>
    <t>八女市</t>
  </si>
  <si>
    <t>新上五島町</t>
  </si>
  <si>
    <t>南関町</t>
  </si>
  <si>
    <t>諸塚村</t>
  </si>
  <si>
    <t>十島村</t>
  </si>
  <si>
    <t>読谷村</t>
  </si>
  <si>
    <t>苫小牧市</t>
  </si>
  <si>
    <t>鶴田町</t>
  </si>
  <si>
    <t>平泉町</t>
  </si>
  <si>
    <t>村田町</t>
  </si>
  <si>
    <t>大潟村</t>
  </si>
  <si>
    <t>最上町</t>
  </si>
  <si>
    <t>只見町</t>
  </si>
  <si>
    <t>那珂市</t>
  </si>
  <si>
    <t>塩谷町</t>
  </si>
  <si>
    <t>嬬恋村</t>
  </si>
  <si>
    <t>狭山市</t>
  </si>
  <si>
    <t>市原市</t>
  </si>
  <si>
    <t>葛飾区</t>
  </si>
  <si>
    <t>川崎市高津区</t>
    <phoneticPr fontId="13"/>
  </si>
  <si>
    <t>上越市</t>
  </si>
  <si>
    <t>忍野村</t>
  </si>
  <si>
    <t>岐南町</t>
  </si>
  <si>
    <t>湖西市</t>
  </si>
  <si>
    <t>春日井市</t>
  </si>
  <si>
    <t>大台町</t>
  </si>
  <si>
    <t>京田辺市</t>
  </si>
  <si>
    <t>大阪市平野区</t>
    <phoneticPr fontId="13"/>
  </si>
  <si>
    <t>宝塚市</t>
  </si>
  <si>
    <t>御杖村</t>
  </si>
  <si>
    <t>日高川町</t>
  </si>
  <si>
    <t>矢掛町</t>
  </si>
  <si>
    <t>府中町</t>
  </si>
  <si>
    <t>上板町</t>
  </si>
  <si>
    <t>大川村</t>
  </si>
  <si>
    <t>筑後市</t>
  </si>
  <si>
    <t>長洲町</t>
  </si>
  <si>
    <t>椎葉村</t>
  </si>
  <si>
    <t>さつま町</t>
  </si>
  <si>
    <t>嘉手納町</t>
  </si>
  <si>
    <t>稚内市</t>
  </si>
  <si>
    <t>中泊町</t>
  </si>
  <si>
    <t>住田町</t>
  </si>
  <si>
    <t>柴田町</t>
  </si>
  <si>
    <t>舟形町</t>
  </si>
  <si>
    <t>南会津町</t>
  </si>
  <si>
    <t>筑西市</t>
  </si>
  <si>
    <t>高根沢町</t>
  </si>
  <si>
    <t>草津町</t>
  </si>
  <si>
    <t>羽生市</t>
  </si>
  <si>
    <t>流山市</t>
  </si>
  <si>
    <t>江戸川区</t>
  </si>
  <si>
    <t>川崎市多摩区</t>
    <phoneticPr fontId="13"/>
  </si>
  <si>
    <t>阿賀野市</t>
  </si>
  <si>
    <t>山中湖村</t>
  </si>
  <si>
    <t>南相木村</t>
  </si>
  <si>
    <t>笠松町</t>
  </si>
  <si>
    <t>伊豆市</t>
  </si>
  <si>
    <t>豊川市</t>
  </si>
  <si>
    <t>玉城町</t>
  </si>
  <si>
    <t>京丹後市</t>
  </si>
  <si>
    <t>大阪市北区</t>
    <phoneticPr fontId="13"/>
  </si>
  <si>
    <t>三木市</t>
  </si>
  <si>
    <t>高取町</t>
  </si>
  <si>
    <t>白浜町</t>
  </si>
  <si>
    <t>新庄村</t>
  </si>
  <si>
    <t>海田町</t>
  </si>
  <si>
    <t>つるぎ町</t>
  </si>
  <si>
    <t>いの町</t>
  </si>
  <si>
    <t>大川市</t>
  </si>
  <si>
    <t>和水町</t>
  </si>
  <si>
    <t>長島町</t>
  </si>
  <si>
    <t>北谷町</t>
  </si>
  <si>
    <t>美唄市</t>
  </si>
  <si>
    <t>野辺地町</t>
  </si>
  <si>
    <t>大槌町</t>
  </si>
  <si>
    <t>川崎町</t>
  </si>
  <si>
    <t>羽後町</t>
  </si>
  <si>
    <t>真室川町</t>
  </si>
  <si>
    <t>北塩原村</t>
  </si>
  <si>
    <t>坂東市</t>
  </si>
  <si>
    <t>那須町</t>
  </si>
  <si>
    <t>高山村</t>
  </si>
  <si>
    <t>鴻巣市</t>
  </si>
  <si>
    <t>八千代市</t>
  </si>
  <si>
    <t>八王子市</t>
  </si>
  <si>
    <t>川崎市宮前区</t>
    <phoneticPr fontId="13"/>
  </si>
  <si>
    <t>佐渡市</t>
  </si>
  <si>
    <t>鳴沢村</t>
  </si>
  <si>
    <t>北相木村</t>
  </si>
  <si>
    <t>養老町</t>
  </si>
  <si>
    <t>御前崎市</t>
  </si>
  <si>
    <t>津島市</t>
  </si>
  <si>
    <t>度会町</t>
  </si>
  <si>
    <t>南丹市</t>
  </si>
  <si>
    <t>大阪市中央区</t>
    <phoneticPr fontId="13"/>
  </si>
  <si>
    <t>高砂市</t>
  </si>
  <si>
    <t>明日香村</t>
  </si>
  <si>
    <t>上富田町</t>
  </si>
  <si>
    <t>鏡野町</t>
  </si>
  <si>
    <t>熊野町</t>
  </si>
  <si>
    <t>東みよし町</t>
  </si>
  <si>
    <t>仁淀川町</t>
  </si>
  <si>
    <t>行橋市</t>
  </si>
  <si>
    <t>大津町</t>
  </si>
  <si>
    <t>高千穂町</t>
  </si>
  <si>
    <t>湧水町</t>
  </si>
  <si>
    <t>北中城村</t>
  </si>
  <si>
    <t>芦別市</t>
  </si>
  <si>
    <t>七戸町</t>
  </si>
  <si>
    <t>山田町</t>
  </si>
  <si>
    <t>丸森町</t>
  </si>
  <si>
    <t>東成瀬村</t>
  </si>
  <si>
    <t>大蔵村</t>
  </si>
  <si>
    <t>西会津町</t>
  </si>
  <si>
    <t>稲敷市</t>
  </si>
  <si>
    <t>那珂川町</t>
  </si>
  <si>
    <t>東吾妻町</t>
  </si>
  <si>
    <t>深谷市</t>
  </si>
  <si>
    <t>我孫子市</t>
  </si>
  <si>
    <t>立川市</t>
  </si>
  <si>
    <t>川崎市麻生区</t>
    <phoneticPr fontId="13"/>
  </si>
  <si>
    <t>魚沼市</t>
  </si>
  <si>
    <t>富士河口湖町</t>
  </si>
  <si>
    <t>佐久穂町</t>
  </si>
  <si>
    <t>垂井町</t>
  </si>
  <si>
    <t>菊川市</t>
  </si>
  <si>
    <t>碧南市</t>
  </si>
  <si>
    <t>大紀町</t>
  </si>
  <si>
    <t>木津川市</t>
  </si>
  <si>
    <t>堺市堺区</t>
    <phoneticPr fontId="13"/>
  </si>
  <si>
    <t>川西市</t>
  </si>
  <si>
    <t>上牧町</t>
  </si>
  <si>
    <t>すさみ町</t>
  </si>
  <si>
    <t>勝央町</t>
  </si>
  <si>
    <t>坂町</t>
  </si>
  <si>
    <t>中土佐町</t>
  </si>
  <si>
    <t>豊前市</t>
  </si>
  <si>
    <t>菊陽町</t>
  </si>
  <si>
    <t>日之影町</t>
  </si>
  <si>
    <t>大崎町</t>
  </si>
  <si>
    <t>中城村</t>
  </si>
  <si>
    <t>江別市</t>
  </si>
  <si>
    <t>六戸町</t>
  </si>
  <si>
    <t>岩泉町</t>
  </si>
  <si>
    <t>亘理町</t>
  </si>
  <si>
    <t>鮭川村</t>
  </si>
  <si>
    <t>磐梯町</t>
  </si>
  <si>
    <t>かすみがうら市</t>
  </si>
  <si>
    <t>片品村</t>
  </si>
  <si>
    <t>上尾市</t>
  </si>
  <si>
    <t>鴨川市</t>
  </si>
  <si>
    <t>武蔵野市</t>
  </si>
  <si>
    <t>相模原市緑区</t>
    <phoneticPr fontId="13"/>
  </si>
  <si>
    <t>南魚沼市</t>
  </si>
  <si>
    <t>小菅村</t>
  </si>
  <si>
    <t>軽井沢町</t>
  </si>
  <si>
    <t>関ケ原町</t>
  </si>
  <si>
    <t>伊豆の国市</t>
  </si>
  <si>
    <t>刈谷市</t>
  </si>
  <si>
    <t>南伊勢町</t>
  </si>
  <si>
    <t>大山崎町</t>
  </si>
  <si>
    <t>堺市中区</t>
    <phoneticPr fontId="13"/>
  </si>
  <si>
    <t>小野市</t>
  </si>
  <si>
    <t>王寺町</t>
  </si>
  <si>
    <t>那智勝浦町</t>
  </si>
  <si>
    <t>奈義町</t>
  </si>
  <si>
    <t>安芸太田町</t>
  </si>
  <si>
    <t>佐川町</t>
  </si>
  <si>
    <t>中間市</t>
  </si>
  <si>
    <t>南小国町</t>
  </si>
  <si>
    <t>五ヶ瀬町</t>
  </si>
  <si>
    <t>東串良町</t>
  </si>
  <si>
    <t>西原町</t>
  </si>
  <si>
    <t>赤平市</t>
  </si>
  <si>
    <t>横浜町</t>
  </si>
  <si>
    <t>田野畑村</t>
  </si>
  <si>
    <t>山元町</t>
  </si>
  <si>
    <t>戸沢村</t>
  </si>
  <si>
    <t>猪苗代町</t>
  </si>
  <si>
    <t>桜川市</t>
  </si>
  <si>
    <t>川場村</t>
  </si>
  <si>
    <t>草加市</t>
  </si>
  <si>
    <t>鎌ケ谷市</t>
  </si>
  <si>
    <t>三鷹市</t>
  </si>
  <si>
    <t>相模原市中央区</t>
    <phoneticPr fontId="13"/>
  </si>
  <si>
    <t>胎内市</t>
  </si>
  <si>
    <t>丹波山村</t>
  </si>
  <si>
    <t>御代田町</t>
  </si>
  <si>
    <t>神戸町</t>
  </si>
  <si>
    <t>牧之原市</t>
  </si>
  <si>
    <t>豊田市</t>
  </si>
  <si>
    <t>紀北町</t>
  </si>
  <si>
    <t>久御山町</t>
  </si>
  <si>
    <t>堺市東区</t>
    <phoneticPr fontId="13"/>
  </si>
  <si>
    <t>三田市</t>
  </si>
  <si>
    <t>広陵町</t>
  </si>
  <si>
    <t>太地町</t>
  </si>
  <si>
    <t>西粟倉村</t>
  </si>
  <si>
    <t>北広島町</t>
  </si>
  <si>
    <t>越知町</t>
  </si>
  <si>
    <t>小郡市</t>
  </si>
  <si>
    <t>小国町</t>
  </si>
  <si>
    <t>錦江町</t>
  </si>
  <si>
    <t>与那原町</t>
  </si>
  <si>
    <t>紋別市</t>
  </si>
  <si>
    <t>東北町</t>
  </si>
  <si>
    <t>普代村</t>
  </si>
  <si>
    <t>松島町</t>
  </si>
  <si>
    <t>高畠町</t>
  </si>
  <si>
    <t>会津坂下町</t>
  </si>
  <si>
    <t>神栖市</t>
  </si>
  <si>
    <t>昭和村</t>
  </si>
  <si>
    <t>越谷市</t>
  </si>
  <si>
    <t>君津市</t>
  </si>
  <si>
    <t>青梅市</t>
  </si>
  <si>
    <t>相模原市南区</t>
    <phoneticPr fontId="13"/>
  </si>
  <si>
    <t>聖籠町</t>
  </si>
  <si>
    <t>立科町</t>
  </si>
  <si>
    <t>輪之内町</t>
  </si>
  <si>
    <t>東伊豆町</t>
  </si>
  <si>
    <t>安城市</t>
  </si>
  <si>
    <t>御浜町</t>
  </si>
  <si>
    <t>井手町</t>
  </si>
  <si>
    <t>堺市西区</t>
    <phoneticPr fontId="13"/>
  </si>
  <si>
    <t>加西市</t>
  </si>
  <si>
    <t>河合町</t>
  </si>
  <si>
    <t>古座川町</t>
  </si>
  <si>
    <t>久米南町</t>
  </si>
  <si>
    <t>大崎上島町</t>
  </si>
  <si>
    <t>檮原町</t>
  </si>
  <si>
    <t>筑紫野市</t>
  </si>
  <si>
    <t>産山村</t>
  </si>
  <si>
    <t>南大隅町</t>
  </si>
  <si>
    <t>南風原町</t>
  </si>
  <si>
    <t>士別市</t>
  </si>
  <si>
    <t>六ヶ所村</t>
  </si>
  <si>
    <t>軽米町</t>
  </si>
  <si>
    <t>七ヶ浜町</t>
  </si>
  <si>
    <t>湯川村</t>
  </si>
  <si>
    <t>行方市</t>
  </si>
  <si>
    <t>みなかみ町</t>
  </si>
  <si>
    <t>蕨市</t>
  </si>
  <si>
    <t>富津市</t>
  </si>
  <si>
    <t>横須賀市</t>
  </si>
  <si>
    <t>弥彦村</t>
  </si>
  <si>
    <t>青木村</t>
  </si>
  <si>
    <t>安八町</t>
  </si>
  <si>
    <t>河津町</t>
  </si>
  <si>
    <t>西尾市</t>
  </si>
  <si>
    <t>紀宝町</t>
  </si>
  <si>
    <t>宇治田原町</t>
  </si>
  <si>
    <t>堺市南区</t>
    <phoneticPr fontId="13"/>
  </si>
  <si>
    <t>丹波篠山市</t>
  </si>
  <si>
    <t>吉野町</t>
  </si>
  <si>
    <t>北山村</t>
  </si>
  <si>
    <t>美咲町</t>
  </si>
  <si>
    <t>世羅町</t>
  </si>
  <si>
    <t>日高村</t>
  </si>
  <si>
    <t>春日市</t>
  </si>
  <si>
    <t>高森町</t>
  </si>
  <si>
    <t>肝付町</t>
  </si>
  <si>
    <t>渡嘉敷村</t>
  </si>
  <si>
    <t>名寄市</t>
  </si>
  <si>
    <t>おいらせ町</t>
  </si>
  <si>
    <t>野田村</t>
  </si>
  <si>
    <t>利府町</t>
  </si>
  <si>
    <t>柳津町</t>
  </si>
  <si>
    <t>鉾田市</t>
  </si>
  <si>
    <t>玉村町</t>
  </si>
  <si>
    <t>戸田市</t>
  </si>
  <si>
    <t>浦安市</t>
  </si>
  <si>
    <t>昭島市</t>
  </si>
  <si>
    <t>平塚市</t>
  </si>
  <si>
    <t>田上町</t>
  </si>
  <si>
    <t>長和町</t>
  </si>
  <si>
    <t>揖斐川町</t>
  </si>
  <si>
    <t>南伊豆町</t>
  </si>
  <si>
    <t>蒲郡市</t>
  </si>
  <si>
    <t>笠置町</t>
  </si>
  <si>
    <t>堺市北区</t>
    <phoneticPr fontId="13"/>
  </si>
  <si>
    <t>養父市</t>
  </si>
  <si>
    <t>大淀町</t>
  </si>
  <si>
    <t>串本町</t>
  </si>
  <si>
    <t>吉備中央町</t>
  </si>
  <si>
    <t>神石高原町</t>
  </si>
  <si>
    <t>津野町</t>
  </si>
  <si>
    <t>大野城市</t>
  </si>
  <si>
    <t>西原村</t>
  </si>
  <si>
    <t>中種子町</t>
  </si>
  <si>
    <t>座間味村</t>
  </si>
  <si>
    <t>三笠市</t>
  </si>
  <si>
    <t>大間町</t>
  </si>
  <si>
    <t>九戸村</t>
  </si>
  <si>
    <t>大和町</t>
  </si>
  <si>
    <t>白鷹町</t>
  </si>
  <si>
    <t>三島町</t>
  </si>
  <si>
    <t>つくばみらい市</t>
  </si>
  <si>
    <t>板倉町</t>
  </si>
  <si>
    <t>入間市</t>
  </si>
  <si>
    <t>四街道市</t>
  </si>
  <si>
    <t>調布市</t>
  </si>
  <si>
    <t>鎌倉市</t>
  </si>
  <si>
    <t>阿賀町</t>
  </si>
  <si>
    <t>下諏訪町</t>
  </si>
  <si>
    <t>大野町</t>
  </si>
  <si>
    <t>松崎町</t>
  </si>
  <si>
    <t>犬山市</t>
  </si>
  <si>
    <t>和束町</t>
  </si>
  <si>
    <t>堺市美原区</t>
    <phoneticPr fontId="13"/>
  </si>
  <si>
    <t>丹波市</t>
  </si>
  <si>
    <t>下市町</t>
  </si>
  <si>
    <t>四万十町</t>
  </si>
  <si>
    <t>宗像市</t>
  </si>
  <si>
    <t>南阿蘇村</t>
  </si>
  <si>
    <t>南種子町</t>
  </si>
  <si>
    <t>粟国村</t>
  </si>
  <si>
    <t>根室市</t>
  </si>
  <si>
    <t>東通村</t>
  </si>
  <si>
    <t>洋野町</t>
  </si>
  <si>
    <t>大郷町</t>
  </si>
  <si>
    <t>飯豊町</t>
  </si>
  <si>
    <t>小美玉市</t>
  </si>
  <si>
    <t>朝霞市</t>
  </si>
  <si>
    <t>袖ケ浦市</t>
  </si>
  <si>
    <t>町田市</t>
  </si>
  <si>
    <t>藤沢市</t>
  </si>
  <si>
    <t>出雲崎町</t>
  </si>
  <si>
    <t>富士見町</t>
  </si>
  <si>
    <t>西伊豆町</t>
  </si>
  <si>
    <t>常滑市</t>
  </si>
  <si>
    <t>精華町</t>
  </si>
  <si>
    <t>岸和田市</t>
  </si>
  <si>
    <t>南あわじ市</t>
  </si>
  <si>
    <t>黒滝村</t>
  </si>
  <si>
    <t>大月町</t>
  </si>
  <si>
    <t>太宰府市</t>
  </si>
  <si>
    <t>御船町</t>
  </si>
  <si>
    <t>屋久島町</t>
  </si>
  <si>
    <t>渡名喜村</t>
  </si>
  <si>
    <t>千歳市</t>
  </si>
  <si>
    <t>風間浦村</t>
  </si>
  <si>
    <t>一戸町</t>
  </si>
  <si>
    <t>大衡村</t>
  </si>
  <si>
    <t>三川町</t>
  </si>
  <si>
    <t>茨城町</t>
  </si>
  <si>
    <t>千代田町</t>
  </si>
  <si>
    <t>志木市</t>
  </si>
  <si>
    <t>八街市</t>
  </si>
  <si>
    <t>小金井市</t>
  </si>
  <si>
    <t>小田原市</t>
  </si>
  <si>
    <t>湯沢町</t>
  </si>
  <si>
    <t>原村</t>
  </si>
  <si>
    <t>北方町</t>
  </si>
  <si>
    <t>函南町</t>
  </si>
  <si>
    <t>江南市</t>
  </si>
  <si>
    <t>南山城村</t>
  </si>
  <si>
    <t>豊中市</t>
  </si>
  <si>
    <t>朝来市</t>
  </si>
  <si>
    <t>天川村</t>
  </si>
  <si>
    <t>三原村</t>
  </si>
  <si>
    <t>古賀市</t>
  </si>
  <si>
    <t>嘉島町</t>
  </si>
  <si>
    <t>大和村</t>
  </si>
  <si>
    <t>南大東村</t>
  </si>
  <si>
    <t>滝川市</t>
  </si>
  <si>
    <t>佐井村</t>
  </si>
  <si>
    <t>色麻町</t>
  </si>
  <si>
    <t>庄内町</t>
  </si>
  <si>
    <t>会津美里町</t>
  </si>
  <si>
    <t>大洗町</t>
  </si>
  <si>
    <t>大泉町</t>
  </si>
  <si>
    <t>和光市</t>
  </si>
  <si>
    <t>印西市</t>
  </si>
  <si>
    <t>小平市</t>
  </si>
  <si>
    <t>茅ヶ崎市</t>
  </si>
  <si>
    <t>津南町</t>
  </si>
  <si>
    <t>辰野町</t>
  </si>
  <si>
    <t>坂祝町</t>
  </si>
  <si>
    <t>清水町</t>
  </si>
  <si>
    <t>小牧市</t>
  </si>
  <si>
    <t>京丹波町</t>
  </si>
  <si>
    <t>池田市</t>
  </si>
  <si>
    <t>淡路市</t>
  </si>
  <si>
    <t>野迫川村</t>
  </si>
  <si>
    <t>黒潮町</t>
  </si>
  <si>
    <t>福津市</t>
  </si>
  <si>
    <t>益城町</t>
  </si>
  <si>
    <t>宇検村</t>
  </si>
  <si>
    <t>北大東村</t>
  </si>
  <si>
    <t>砂川市</t>
  </si>
  <si>
    <t>三戸町</t>
  </si>
  <si>
    <t>加美町</t>
  </si>
  <si>
    <t>遊佐町</t>
  </si>
  <si>
    <t>西郷村</t>
  </si>
  <si>
    <t>城里町</t>
  </si>
  <si>
    <t>邑楽町</t>
  </si>
  <si>
    <t>新座市</t>
  </si>
  <si>
    <t>白井市</t>
  </si>
  <si>
    <t>日野市</t>
  </si>
  <si>
    <t>逗子市</t>
  </si>
  <si>
    <t>刈羽村</t>
  </si>
  <si>
    <t>箕輪町</t>
  </si>
  <si>
    <t>富加町</t>
  </si>
  <si>
    <t>長泉町</t>
  </si>
  <si>
    <t>稲沢市</t>
  </si>
  <si>
    <t>伊根町</t>
  </si>
  <si>
    <t>吹田市</t>
  </si>
  <si>
    <t>宍粟市</t>
  </si>
  <si>
    <t>十津川村</t>
  </si>
  <si>
    <t>うきは市</t>
  </si>
  <si>
    <t>甲佐町</t>
  </si>
  <si>
    <t>瀬戸内町</t>
  </si>
  <si>
    <t>伊平屋村</t>
  </si>
  <si>
    <t>歌志内市</t>
  </si>
  <si>
    <t>五戸町</t>
  </si>
  <si>
    <t>涌谷町</t>
  </si>
  <si>
    <t>泉崎村</t>
  </si>
  <si>
    <t>東海村</t>
  </si>
  <si>
    <t>桶川市</t>
  </si>
  <si>
    <t>富里市</t>
  </si>
  <si>
    <t>東村山市</t>
  </si>
  <si>
    <t>三浦市</t>
  </si>
  <si>
    <t>関川村</t>
  </si>
  <si>
    <t>飯島町</t>
  </si>
  <si>
    <t>川辺町</t>
  </si>
  <si>
    <t>小山町</t>
  </si>
  <si>
    <t>新城市</t>
  </si>
  <si>
    <t>与謝野町</t>
  </si>
  <si>
    <t>泉大津市</t>
  </si>
  <si>
    <t>加東市</t>
  </si>
  <si>
    <t>下北山村</t>
  </si>
  <si>
    <t>宮若市</t>
  </si>
  <si>
    <t>山都町</t>
  </si>
  <si>
    <t>龍郷町</t>
  </si>
  <si>
    <t>伊是名村</t>
  </si>
  <si>
    <t>深川市</t>
  </si>
  <si>
    <t>田子町</t>
  </si>
  <si>
    <t>中島村</t>
  </si>
  <si>
    <t>大子町</t>
  </si>
  <si>
    <t>久喜市</t>
  </si>
  <si>
    <t>南房総市</t>
  </si>
  <si>
    <t>国分寺市</t>
  </si>
  <si>
    <t>秦野市</t>
  </si>
  <si>
    <t>粟島浦村</t>
  </si>
  <si>
    <t>南箕輪村</t>
  </si>
  <si>
    <t>七宗町</t>
  </si>
  <si>
    <t>吉田町</t>
  </si>
  <si>
    <t>東海市</t>
  </si>
  <si>
    <t>高槻市</t>
  </si>
  <si>
    <t>たつの市</t>
  </si>
  <si>
    <t>上北山村</t>
  </si>
  <si>
    <t>嘉麻市</t>
  </si>
  <si>
    <t>氷川町</t>
  </si>
  <si>
    <t>喜界町</t>
  </si>
  <si>
    <t>久米島町</t>
  </si>
  <si>
    <t>富良野市</t>
  </si>
  <si>
    <t>女川町</t>
  </si>
  <si>
    <t>矢吹町</t>
  </si>
  <si>
    <t>美浦村</t>
  </si>
  <si>
    <t>北本市</t>
  </si>
  <si>
    <t>匝瑳市</t>
  </si>
  <si>
    <t>国立市</t>
  </si>
  <si>
    <t>厚木市</t>
  </si>
  <si>
    <t>中川村</t>
  </si>
  <si>
    <t>八百津町</t>
  </si>
  <si>
    <t>川根本町</t>
  </si>
  <si>
    <t>大府市</t>
  </si>
  <si>
    <t>貝塚市</t>
  </si>
  <si>
    <t>猪名川町</t>
  </si>
  <si>
    <t>朝倉市</t>
  </si>
  <si>
    <t>芦北町</t>
  </si>
  <si>
    <t>徳之島町</t>
  </si>
  <si>
    <t>八重瀬町</t>
  </si>
  <si>
    <t>登別市</t>
  </si>
  <si>
    <t>階上町</t>
  </si>
  <si>
    <t>南三陸町</t>
  </si>
  <si>
    <t>棚倉町</t>
  </si>
  <si>
    <t>阿見町</t>
  </si>
  <si>
    <t>八潮市</t>
  </si>
  <si>
    <t>香取市</t>
  </si>
  <si>
    <t>福生市</t>
  </si>
  <si>
    <t>大和市</t>
  </si>
  <si>
    <t>宮田村</t>
  </si>
  <si>
    <t>白川町</t>
  </si>
  <si>
    <t>森町</t>
  </si>
  <si>
    <t>知多市</t>
  </si>
  <si>
    <t>守口市</t>
  </si>
  <si>
    <t>多可町</t>
  </si>
  <si>
    <t>東吉野村</t>
  </si>
  <si>
    <t>みやま市</t>
  </si>
  <si>
    <t>津奈木町</t>
  </si>
  <si>
    <t>天城町</t>
  </si>
  <si>
    <t>多良間村</t>
  </si>
  <si>
    <t>恵庭市</t>
  </si>
  <si>
    <t>新郷村</t>
  </si>
  <si>
    <t>矢祭町</t>
  </si>
  <si>
    <t>河内町</t>
  </si>
  <si>
    <t>富士見市</t>
  </si>
  <si>
    <t>山武市</t>
  </si>
  <si>
    <t>狛江市</t>
  </si>
  <si>
    <t>伊勢原市</t>
  </si>
  <si>
    <t>松川町</t>
  </si>
  <si>
    <t>東白川村</t>
  </si>
  <si>
    <t>知立市</t>
  </si>
  <si>
    <t>枚方市</t>
  </si>
  <si>
    <t>稲美町</t>
  </si>
  <si>
    <t>糸島市</t>
  </si>
  <si>
    <t>錦町</t>
  </si>
  <si>
    <t>伊仙町</t>
  </si>
  <si>
    <t>竹富町</t>
  </si>
  <si>
    <t>塙町</t>
  </si>
  <si>
    <t>八千代町</t>
  </si>
  <si>
    <t>三郷市</t>
  </si>
  <si>
    <t>いすみ市</t>
  </si>
  <si>
    <t>東大和市</t>
  </si>
  <si>
    <t>海老名市</t>
  </si>
  <si>
    <t>御嵩町</t>
  </si>
  <si>
    <t>尾張旭市</t>
  </si>
  <si>
    <t>茨木市</t>
  </si>
  <si>
    <t>播磨町</t>
  </si>
  <si>
    <t>那珂川市</t>
  </si>
  <si>
    <t>多良木町</t>
  </si>
  <si>
    <t>和泊町</t>
  </si>
  <si>
    <t>与那国町</t>
  </si>
  <si>
    <t>北広島市</t>
  </si>
  <si>
    <t>鮫川村</t>
  </si>
  <si>
    <t>五霞町</t>
  </si>
  <si>
    <t>蓮田市</t>
  </si>
  <si>
    <t>大網白里市</t>
  </si>
  <si>
    <t>清瀬市</t>
  </si>
  <si>
    <t>座間市</t>
  </si>
  <si>
    <t>阿南町</t>
  </si>
  <si>
    <t>白川村</t>
  </si>
  <si>
    <t>高浜市</t>
  </si>
  <si>
    <t>八尾市</t>
  </si>
  <si>
    <t>市川町</t>
  </si>
  <si>
    <t>宇美町</t>
  </si>
  <si>
    <t>湯前町</t>
  </si>
  <si>
    <t>知名町</t>
  </si>
  <si>
    <t>石狩市</t>
  </si>
  <si>
    <t>石川町</t>
  </si>
  <si>
    <t>境町</t>
  </si>
  <si>
    <t>坂戸市</t>
  </si>
  <si>
    <t>酒々井町</t>
  </si>
  <si>
    <t>東久留米市</t>
  </si>
  <si>
    <t>南足柄市</t>
  </si>
  <si>
    <t>阿智村</t>
  </si>
  <si>
    <t>岩倉市</t>
  </si>
  <si>
    <t>泉佐野市</t>
  </si>
  <si>
    <t>福崎町</t>
  </si>
  <si>
    <t>篠栗町</t>
  </si>
  <si>
    <t>水上村</t>
  </si>
  <si>
    <t>与論町</t>
  </si>
  <si>
    <t>北斗市</t>
  </si>
  <si>
    <t>玉川村</t>
  </si>
  <si>
    <t>利根町</t>
  </si>
  <si>
    <t>幸手市</t>
  </si>
  <si>
    <t>栄町</t>
  </si>
  <si>
    <t>武蔵村山市</t>
  </si>
  <si>
    <t>綾瀬市</t>
  </si>
  <si>
    <t>平谷村</t>
  </si>
  <si>
    <t>豊明市</t>
  </si>
  <si>
    <t>富田林市</t>
  </si>
  <si>
    <t>神河町</t>
  </si>
  <si>
    <t>志免町</t>
  </si>
  <si>
    <t>相良村</t>
  </si>
  <si>
    <t>当別町</t>
  </si>
  <si>
    <t>平田村</t>
  </si>
  <si>
    <t>鶴ヶ島市</t>
  </si>
  <si>
    <t>神崎町</t>
  </si>
  <si>
    <t>多摩市</t>
  </si>
  <si>
    <t>葉山町</t>
  </si>
  <si>
    <t>根羽村</t>
  </si>
  <si>
    <t>日進市</t>
  </si>
  <si>
    <t>寝屋川市</t>
  </si>
  <si>
    <t>太子町</t>
  </si>
  <si>
    <t>須恵町</t>
  </si>
  <si>
    <t>五木村</t>
  </si>
  <si>
    <t>新篠津村</t>
  </si>
  <si>
    <t>浅川町</t>
  </si>
  <si>
    <t>日高市</t>
  </si>
  <si>
    <t>多古町</t>
  </si>
  <si>
    <t>稲城市</t>
  </si>
  <si>
    <t>寒川町</t>
  </si>
  <si>
    <t>下條村</t>
  </si>
  <si>
    <t>田原市</t>
  </si>
  <si>
    <t>河内長野市</t>
  </si>
  <si>
    <t>上郡町</t>
  </si>
  <si>
    <t>新宮町</t>
  </si>
  <si>
    <t>山江村</t>
  </si>
  <si>
    <t>古殿町</t>
  </si>
  <si>
    <t>吉川市</t>
  </si>
  <si>
    <t>東庄町</t>
  </si>
  <si>
    <t>羽村市</t>
  </si>
  <si>
    <t>大磯町</t>
  </si>
  <si>
    <t>売木村</t>
  </si>
  <si>
    <t>愛西市</t>
  </si>
  <si>
    <t>松原市</t>
  </si>
  <si>
    <t>佐用町</t>
  </si>
  <si>
    <t>久山町</t>
  </si>
  <si>
    <t>球磨村</t>
  </si>
  <si>
    <t>福島町</t>
  </si>
  <si>
    <t>三春町</t>
  </si>
  <si>
    <t>ふじみ野市</t>
  </si>
  <si>
    <t>九十九里町</t>
  </si>
  <si>
    <t>あきる野市</t>
  </si>
  <si>
    <t>二宮町</t>
  </si>
  <si>
    <t>天龍村</t>
  </si>
  <si>
    <t>清須市</t>
  </si>
  <si>
    <t>大東市</t>
  </si>
  <si>
    <t>香美町</t>
  </si>
  <si>
    <t>粕屋町</t>
  </si>
  <si>
    <t>あさぎり町</t>
  </si>
  <si>
    <t>知内町</t>
  </si>
  <si>
    <t>小野町</t>
  </si>
  <si>
    <t>白岡市</t>
  </si>
  <si>
    <t>芝山町</t>
  </si>
  <si>
    <t>西東京市</t>
  </si>
  <si>
    <t>中井町</t>
  </si>
  <si>
    <t>泰阜村</t>
  </si>
  <si>
    <t>北名古屋市</t>
  </si>
  <si>
    <t>和泉市</t>
  </si>
  <si>
    <t>新温泉町</t>
  </si>
  <si>
    <t>芦屋町</t>
  </si>
  <si>
    <t>苓北町</t>
  </si>
  <si>
    <t>木古内町</t>
  </si>
  <si>
    <t>広野町</t>
  </si>
  <si>
    <t>伊奈町</t>
  </si>
  <si>
    <t>横芝光町</t>
  </si>
  <si>
    <t>瑞穂町</t>
  </si>
  <si>
    <t>大井町</t>
  </si>
  <si>
    <t>喬木村</t>
  </si>
  <si>
    <t>弥富市</t>
  </si>
  <si>
    <t>箕面市</t>
  </si>
  <si>
    <t>水巻町</t>
  </si>
  <si>
    <t>七飯町</t>
  </si>
  <si>
    <t>楢葉町</t>
  </si>
  <si>
    <t>三芳町</t>
  </si>
  <si>
    <t>一宮町</t>
  </si>
  <si>
    <t>日の出町</t>
  </si>
  <si>
    <t>松田町</t>
  </si>
  <si>
    <t>豊丘村</t>
  </si>
  <si>
    <t>みよし市</t>
  </si>
  <si>
    <t>柏原市</t>
  </si>
  <si>
    <t>岡垣町</t>
  </si>
  <si>
    <t>鹿部町</t>
  </si>
  <si>
    <t>富岡町</t>
  </si>
  <si>
    <t>毛呂山町</t>
  </si>
  <si>
    <t>睦沢町</t>
  </si>
  <si>
    <t>檜原村</t>
  </si>
  <si>
    <t>山北町</t>
  </si>
  <si>
    <t>大鹿村</t>
  </si>
  <si>
    <t>あま市</t>
  </si>
  <si>
    <t>羽曳野市</t>
  </si>
  <si>
    <t>遠賀町</t>
  </si>
  <si>
    <t>川内村</t>
  </si>
  <si>
    <t>越生町</t>
  </si>
  <si>
    <t>長生村</t>
  </si>
  <si>
    <t>奥多摩町</t>
  </si>
  <si>
    <t>開成町</t>
  </si>
  <si>
    <t>上松町</t>
  </si>
  <si>
    <t>長久手市</t>
  </si>
  <si>
    <t>門真市</t>
  </si>
  <si>
    <t>小竹町</t>
  </si>
  <si>
    <t>八雲町</t>
  </si>
  <si>
    <t>大熊町</t>
  </si>
  <si>
    <t>滑川町</t>
  </si>
  <si>
    <t>白子町</t>
  </si>
  <si>
    <t>大島町</t>
  </si>
  <si>
    <t>箱根町</t>
  </si>
  <si>
    <t>南木曽町</t>
  </si>
  <si>
    <t>東郷町</t>
  </si>
  <si>
    <t>摂津市</t>
  </si>
  <si>
    <t>鞍手町</t>
  </si>
  <si>
    <t>長万部町</t>
  </si>
  <si>
    <t>双葉町</t>
  </si>
  <si>
    <t>嵐山町</t>
  </si>
  <si>
    <t>長柄町</t>
  </si>
  <si>
    <t>利島村</t>
  </si>
  <si>
    <t>真鶴町</t>
  </si>
  <si>
    <t>木祖村</t>
  </si>
  <si>
    <t>豊山町</t>
  </si>
  <si>
    <t>高石市</t>
  </si>
  <si>
    <t>桂川町</t>
  </si>
  <si>
    <t>江差町</t>
  </si>
  <si>
    <t>浪江町</t>
  </si>
  <si>
    <t>小川町</t>
  </si>
  <si>
    <t>長南町</t>
  </si>
  <si>
    <t>新島村</t>
  </si>
  <si>
    <t>湯河原町</t>
  </si>
  <si>
    <t>王滝村</t>
  </si>
  <si>
    <t>大口町</t>
  </si>
  <si>
    <t>藤井寺市</t>
  </si>
  <si>
    <t>筑前町</t>
  </si>
  <si>
    <t>上ノ国町</t>
  </si>
  <si>
    <t>葛尾村</t>
  </si>
  <si>
    <t>川島町</t>
  </si>
  <si>
    <t>大多喜町</t>
  </si>
  <si>
    <t>神津島村</t>
  </si>
  <si>
    <t>愛川町</t>
  </si>
  <si>
    <t>大桑村</t>
  </si>
  <si>
    <t>扶桑町</t>
  </si>
  <si>
    <t>東大阪市</t>
  </si>
  <si>
    <t>東峰村</t>
  </si>
  <si>
    <t>厚沢部町</t>
  </si>
  <si>
    <t>新地町</t>
  </si>
  <si>
    <t>吉見町</t>
  </si>
  <si>
    <t>御宿町</t>
  </si>
  <si>
    <t>三宅村</t>
  </si>
  <si>
    <t>清川村</t>
  </si>
  <si>
    <t>木曽町</t>
  </si>
  <si>
    <t>大治町</t>
  </si>
  <si>
    <t>泉南市</t>
  </si>
  <si>
    <t>大刀洗町</t>
  </si>
  <si>
    <t>乙部町</t>
  </si>
  <si>
    <t>飯舘村</t>
  </si>
  <si>
    <t>鳩山町</t>
  </si>
  <si>
    <t>鋸南町</t>
  </si>
  <si>
    <t>御蔵島村</t>
  </si>
  <si>
    <t>麻績村</t>
  </si>
  <si>
    <t>蟹江町</t>
  </si>
  <si>
    <t>四條畷市</t>
  </si>
  <si>
    <t>大木町</t>
  </si>
  <si>
    <t>奥尻町</t>
  </si>
  <si>
    <t>ときがわ町</t>
  </si>
  <si>
    <t>八丈町</t>
  </si>
  <si>
    <t>生坂村</t>
  </si>
  <si>
    <t>飛島村</t>
  </si>
  <si>
    <t>交野市</t>
  </si>
  <si>
    <t>今金町</t>
  </si>
  <si>
    <t>横瀬町</t>
  </si>
  <si>
    <t>青ヶ島村</t>
  </si>
  <si>
    <t>山形村</t>
  </si>
  <si>
    <t>阿久比町</t>
  </si>
  <si>
    <t>大阪狭山市</t>
  </si>
  <si>
    <t>香春町</t>
  </si>
  <si>
    <t>せたな町</t>
  </si>
  <si>
    <t>皆野町</t>
  </si>
  <si>
    <t>小笠原村</t>
  </si>
  <si>
    <t>朝日村</t>
  </si>
  <si>
    <t>東浦町</t>
  </si>
  <si>
    <t>阪南市</t>
  </si>
  <si>
    <t>添田町</t>
  </si>
  <si>
    <t>島牧村</t>
  </si>
  <si>
    <t>長瀞町</t>
  </si>
  <si>
    <t>筑北村</t>
  </si>
  <si>
    <t>南知多町</t>
  </si>
  <si>
    <t>島本町</t>
  </si>
  <si>
    <t>糸田町</t>
  </si>
  <si>
    <t>寿都町</t>
  </si>
  <si>
    <t>小鹿野町</t>
  </si>
  <si>
    <t>豊能町</t>
  </si>
  <si>
    <t>黒松内町</t>
  </si>
  <si>
    <t>東秩父村</t>
  </si>
  <si>
    <t>松川村</t>
  </si>
  <si>
    <t>武豊町</t>
  </si>
  <si>
    <t>能勢町</t>
  </si>
  <si>
    <t>大任町</t>
  </si>
  <si>
    <t>蘭越町</t>
  </si>
  <si>
    <t>白馬村</t>
  </si>
  <si>
    <t>幸田町</t>
  </si>
  <si>
    <t>忠岡町</t>
  </si>
  <si>
    <t>赤村</t>
  </si>
  <si>
    <t>ニセコ町</t>
  </si>
  <si>
    <t>神川町</t>
  </si>
  <si>
    <t>小谷村</t>
  </si>
  <si>
    <t>設楽町</t>
  </si>
  <si>
    <t>熊取町</t>
  </si>
  <si>
    <t>福智町</t>
  </si>
  <si>
    <t>真狩村</t>
  </si>
  <si>
    <t>上里町</t>
  </si>
  <si>
    <t>坂城町</t>
  </si>
  <si>
    <t>東栄町</t>
  </si>
  <si>
    <t>田尻町</t>
  </si>
  <si>
    <t>苅田町</t>
  </si>
  <si>
    <t>留寿都村</t>
  </si>
  <si>
    <t>寄居町</t>
  </si>
  <si>
    <t>小布施町</t>
  </si>
  <si>
    <t>豊根村</t>
  </si>
  <si>
    <t>岬町</t>
  </si>
  <si>
    <t>みやこ町</t>
  </si>
  <si>
    <t>喜茂別町</t>
  </si>
  <si>
    <t>宮代町</t>
  </si>
  <si>
    <t>吉富町</t>
  </si>
  <si>
    <t>京極町</t>
  </si>
  <si>
    <t>杉戸町</t>
  </si>
  <si>
    <t>山ノ内町</t>
  </si>
  <si>
    <t>河南町</t>
  </si>
  <si>
    <t>上毛町</t>
  </si>
  <si>
    <t>倶知安町</t>
  </si>
  <si>
    <t>松伏町</t>
  </si>
  <si>
    <t>木島平村</t>
  </si>
  <si>
    <t>千早赤阪村</t>
  </si>
  <si>
    <t>築上町</t>
  </si>
  <si>
    <t>共和町</t>
  </si>
  <si>
    <t>野沢温泉村</t>
  </si>
  <si>
    <t>岩内町</t>
  </si>
  <si>
    <t>信濃町</t>
  </si>
  <si>
    <t>泊村　（古宇郡）</t>
    <phoneticPr fontId="2"/>
  </si>
  <si>
    <t>小川村</t>
  </si>
  <si>
    <t>神恵内村</t>
  </si>
  <si>
    <t>飯綱町</t>
  </si>
  <si>
    <t>積丹町</t>
  </si>
  <si>
    <t>栄村</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</si>
  <si>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</si>
  <si>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</si>
  <si>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</si>
  <si>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</si>
  <si>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</si>
  <si>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</si>
  <si>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</si>
  <si>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</si>
  <si>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</si>
  <si>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</si>
  <si>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</si>
  <si>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</si>
  <si>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</si>
  <si>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</si>
  <si>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</si>
  <si>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</si>
  <si>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</si>
  <si>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</si>
  <si>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</si>
  <si>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</si>
  <si>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</si>
  <si>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</si>
  <si>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</si>
  <si>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</si>
  <si>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</si>
  <si>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</si>
  <si>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</si>
  <si>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</si>
  <si>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</si>
  <si>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</si>
  <si>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</si>
  <si>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</si>
  <si>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</si>
  <si>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</si>
  <si>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</si>
  <si>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</si>
  <si>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</si>
  <si>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</si>
  <si>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</si>
  <si>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</si>
  <si>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</si>
  <si>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</si>
  <si>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</si>
  <si>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</si>
  <si>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</si>
  <si>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</si>
  <si>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</si>
  <si>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</si>
  <si>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</si>
  <si>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</si>
  <si>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</si>
  <si>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</si>
  <si>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</si>
  <si>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</si>
  <si>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</si>
  <si>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</si>
  <si>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</si>
  <si>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</si>
  <si>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</si>
  <si>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</si>
  <si>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</si>
  <si>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</si>
  <si>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</si>
  <si>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</si>
  <si>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</si>
  <si>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</si>
  <si>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</si>
  <si>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</si>
  <si>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</si>
  <si>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</si>
  <si>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</si>
  <si>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</si>
  <si>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</si>
  <si>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</si>
  <si>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</si>
  <si>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</si>
  <si>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</si>
  <si>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</si>
  <si>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</si>
  <si>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</si>
  <si>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</si>
  <si>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</si>
  <si>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</si>
  <si>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</si>
  <si>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</si>
  <si>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</si>
  <si>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</si>
  <si>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</si>
  <si>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</si>
  <si>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</si>
  <si>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</si>
  <si>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</si>
  <si>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</si>
  <si>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</si>
  <si>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</si>
  <si>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</si>
  <si>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</si>
  <si>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</si>
  <si>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</si>
  <si>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</si>
  <si>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</si>
  <si>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</si>
  <si>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</si>
  <si>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</si>
  <si>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</si>
  <si>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</si>
  <si>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</si>
  <si>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</si>
  <si>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</si>
  <si>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泊村　（国後郡）</t>
    <phoneticPr fontId="2"/>
  </si>
  <si>
    <t>留夜別村</t>
  </si>
  <si>
    <t>留別村</t>
  </si>
  <si>
    <t>紗那村</t>
  </si>
  <si>
    <t>蘂取村</t>
  </si>
  <si>
    <t>sityouson-code</t>
  </si>
  <si>
    <t>ken-name</t>
  </si>
  <si>
    <t>sityouson-name3</t>
  </si>
  <si>
    <t>都道府県</t>
    <rPh sb="0" eb="4">
      <t>トドウフケン</t>
    </rPh>
    <phoneticPr fontId="2"/>
  </si>
  <si>
    <t>北海道泊村</t>
  </si>
  <si>
    <t>茨城県</t>
  </si>
  <si>
    <t>栃木県</t>
  </si>
  <si>
    <t>群馬県</t>
  </si>
  <si>
    <t>埼玉県</t>
  </si>
  <si>
    <t>東京都</t>
  </si>
  <si>
    <t>神奈川県</t>
  </si>
  <si>
    <t>新潟県</t>
  </si>
  <si>
    <t>富山県</t>
  </si>
  <si>
    <t>石川県</t>
  </si>
  <si>
    <t>福井県</t>
  </si>
  <si>
    <t>山梨県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</si>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</sst>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Red]0"/>
  </numFmts>
  <fonts count="14">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b/>
      <sz val="11"/>
      <color rgb="FFFFFFFF"/>
      <name val="Yu Gothic"/>
      <family val="3"/>
      <charset val="128"/>
    </font>
    <font>
      <sz val="11"/>
      <color theme="1"/>
      <name val="ＭＳ Ｐゴシック"/>
      <family val="2"/>
      <scheme val="minor"/>
    </font>
    <font>
      <sz val="6"/>
      <name val="ＭＳ Ｐゴシック"/>
      <family val="2"/>
      <charset val="128"/>
      <scheme val="minor"/>
    </font>
  </fonts>
  <fills count="5">
    <fill>
      <patternFill patternType="none"/>
    </fill>
    <fill>
      <patternFill patternType="gray125"/>
    </fill>
    <fill>
      <patternFill patternType="solid">
        <fgColor indexed="65"/>
        <bgColor indexed="64"/>
      </patternFill>
    </fill>
    <fill>
      <patternFill patternType="solid">
        <fgColor rgb="FF548235"/>
        <bgColor rgb="FF000000"/>
      </patternFill>
    </fill>
    <fill>
      <patternFill patternType="solid">
        <fgColor theme="5" tint="0.59999389629810485"/>
        <bgColor indexed="64"/>
      </patternFill>
    </fill>
  </fills>
  <borders count="19">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0" borderId="0">
      <alignment vertical="center"/>
    </xf>
    <xf numFmtId="0" fontId="1" fillId="0" borderId="0">
      <alignment vertical="center"/>
    </xf>
    <xf numFmtId="0" fontId="6" fillId="0" borderId="0"/>
    <xf numFmtId="6" fontId="8" fillId="0" borderId="0" applyFont="0" applyFill="0" applyBorder="0" applyAlignment="0" applyProtection="0">
      <alignment vertical="center"/>
    </xf>
    <xf numFmtId="0" fontId="12" fillId="0" borderId="0"/>
    <xf numFmtId="0" fontId="3" fillId="0" borderId="0"/>
    <xf numFmtId="0" fontId="12" fillId="0" borderId="0"/>
    <xf numFmtId="0" fontId="5" fillId="0" borderId="0">
      <alignment vertical="center"/>
    </xf>
  </cellStyleXfs>
  <cellXfs count="136">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177" fontId="6" fillId="0" borderId="8" xfId="3" applyNumberFormat="1" applyFont="1" applyFill="1" applyBorder="1" applyAlignment="1" applyProtection="1">
      <alignment horizontal="right" vertical="center" wrapText="1"/>
      <protection locked="0"/>
    </xf>
    <xf numFmtId="178" fontId="6" fillId="0" borderId="9" xfId="3" applyNumberFormat="1" applyFont="1" applyFill="1" applyBorder="1" applyAlignment="1" applyProtection="1">
      <alignment horizontal="right" vertical="center" wrapText="1"/>
      <protection locked="0"/>
    </xf>
    <xf numFmtId="0" fontId="5" fillId="0" borderId="0" xfId="0" applyFont="1">
      <alignment vertical="center"/>
    </xf>
    <xf numFmtId="0" fontId="0" fillId="0" borderId="8" xfId="0" applyBorder="1" applyProtection="1">
      <alignment vertical="center"/>
      <protection locked="0"/>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15"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7" xfId="0" applyFont="1" applyBorder="1">
      <alignment vertical="center"/>
    </xf>
    <xf numFmtId="0" fontId="4" fillId="0" borderId="2" xfId="0" applyFont="1" applyBorder="1">
      <alignment vertical="center"/>
    </xf>
    <xf numFmtId="0" fontId="7" fillId="0" borderId="11" xfId="0" applyFont="1" applyBorder="1" applyAlignment="1">
      <alignment vertical="center"/>
    </xf>
    <xf numFmtId="0" fontId="7" fillId="0" borderId="12"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lignment vertical="center"/>
    </xf>
    <xf numFmtId="0" fontId="4" fillId="0" borderId="16" xfId="0" applyFont="1" applyBorder="1" applyAlignment="1">
      <alignment vertical="center"/>
    </xf>
    <xf numFmtId="0" fontId="4" fillId="0" borderId="15"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7" xfId="0" applyFont="1" applyFill="1" applyBorder="1" applyAlignment="1" applyProtection="1">
      <alignment vertical="center" shrinkToFit="1"/>
      <protection locked="0"/>
    </xf>
    <xf numFmtId="0" fontId="4" fillId="0" borderId="15" xfId="0" applyFont="1" applyBorder="1" applyAlignment="1">
      <alignment vertical="center"/>
    </xf>
    <xf numFmtId="0" fontId="4" fillId="0" borderId="16" xfId="0" applyFont="1" applyFill="1" applyBorder="1" applyAlignment="1" applyProtection="1">
      <alignment vertical="center" shrinkToFit="1"/>
      <protection locked="0"/>
    </xf>
    <xf numFmtId="176" fontId="4" fillId="0" borderId="15"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4" xfId="0" applyFont="1" applyBorder="1">
      <alignment vertical="center"/>
    </xf>
    <xf numFmtId="0" fontId="5" fillId="0" borderId="18"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0" xfId="0" applyFont="1" applyBorder="1" applyProtection="1">
      <alignment vertical="center"/>
      <protection locked="0"/>
    </xf>
    <xf numFmtId="0" fontId="10" fillId="0" borderId="0" xfId="0" applyFont="1">
      <alignment vertical="center"/>
    </xf>
    <xf numFmtId="0" fontId="11" fillId="3" borderId="3" xfId="0" applyFont="1" applyFill="1" applyBorder="1" applyAlignment="1">
      <alignment wrapText="1"/>
    </xf>
    <xf numFmtId="0" fontId="12" fillId="0" borderId="3" xfId="5" applyBorder="1"/>
    <xf numFmtId="0" fontId="12" fillId="0" borderId="3" xfId="5" applyBorder="1" applyAlignment="1">
      <alignment vertical="center"/>
    </xf>
    <xf numFmtId="0" fontId="12" fillId="0" borderId="0" xfId="7"/>
    <xf numFmtId="0" fontId="12" fillId="4" borderId="0" xfId="7" applyFill="1" applyAlignment="1">
      <alignment vertical="center"/>
    </xf>
    <xf numFmtId="0" fontId="12" fillId="0" borderId="0" xfId="7" applyAlignment="1">
      <alignment vertical="center"/>
    </xf>
    <xf numFmtId="0" fontId="12" fillId="4" borderId="0" xfId="7" applyFill="1"/>
    <xf numFmtId="0" fontId="5" fillId="0" borderId="0" xfId="8">
      <alignment vertical="center"/>
    </xf>
    <xf numFmtId="0" fontId="10" fillId="0" borderId="0" xfId="0" applyFont="1" applyAlignment="1">
      <alignment horizontal="left" vertical="center"/>
    </xf>
    <xf numFmtId="0" fontId="7" fillId="0" borderId="3" xfId="0" applyFont="1" applyBorder="1" applyAlignment="1">
      <alignment horizontal="left" vertical="center" wrapText="1"/>
    </xf>
    <xf numFmtId="0" fontId="4" fillId="0" borderId="0" xfId="0" applyFont="1" applyBorder="1" applyAlignment="1">
      <alignment horizontal="center" vertical="center"/>
    </xf>
    <xf numFmtId="176" fontId="4" fillId="0" borderId="0" xfId="0" applyNumberFormat="1" applyFont="1" applyFill="1" applyBorder="1" applyAlignment="1" applyProtection="1">
      <alignment horizontal="center" vertical="center" shrinkToFit="1"/>
      <protection locked="0"/>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3"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xf>
    <xf numFmtId="0" fontId="7" fillId="0" borderId="3" xfId="0" applyFont="1" applyBorder="1" applyAlignment="1">
      <alignment horizontal="left"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shrinkToFit="1"/>
      <protection locked="0"/>
    </xf>
    <xf numFmtId="49" fontId="4" fillId="0" borderId="18" xfId="0" applyNumberFormat="1" applyFont="1" applyFill="1" applyBorder="1" applyAlignment="1" applyProtection="1">
      <alignment horizontal="center" vertical="center" shrinkToFit="1"/>
      <protection locked="0"/>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xf>
    <xf numFmtId="49" fontId="4" fillId="0" borderId="7" xfId="0" applyNumberFormat="1" applyFont="1" applyFill="1" applyBorder="1" applyAlignment="1" applyProtection="1">
      <alignment horizontal="center" vertical="center" shrinkToFit="1"/>
      <protection locked="0"/>
    </xf>
    <xf numFmtId="49" fontId="4" fillId="0" borderId="17"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lignment vertical="center"/>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9" fillId="0" borderId="0" xfId="0" applyFont="1" applyBorder="1" applyAlignment="1">
      <alignment horizontal="center" vertical="center" wrapText="1"/>
    </xf>
    <xf numFmtId="49" fontId="4" fillId="0" borderId="14"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4"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0" fontId="4" fillId="0" borderId="15"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cellXfs>
  <cellStyles count="9">
    <cellStyle name="通貨" xfId="4" builtinId="7"/>
    <cellStyle name="標準" xfId="0" builtinId="0"/>
    <cellStyle name="標準 2" xfId="2"/>
    <cellStyle name="標準 2 2" xfId="6"/>
    <cellStyle name="標準 2 3" xfId="7"/>
    <cellStyle name="標準 3" xfId="1"/>
    <cellStyle name="標準 4" xfId="5"/>
    <cellStyle name="標準 5" xfId="8"/>
    <cellStyle name="標準_Sheet1_1" xfId="3"/>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184150</xdr:colOff>
          <xdr:row>93</xdr:row>
          <xdr:rowOff>12700</xdr:rowOff>
        </xdr:from>
        <xdr:to>
          <xdr:col>14</xdr:col>
          <xdr:colOff>31750</xdr:colOff>
          <xdr:row>95</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93</xdr:row>
          <xdr:rowOff>0</xdr:rowOff>
        </xdr:from>
        <xdr:to>
          <xdr:col>26</xdr:col>
          <xdr:colOff>57150</xdr:colOff>
          <xdr:row>95</xdr:row>
          <xdr:rowOff>6350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96</xdr:row>
          <xdr:rowOff>120650</xdr:rowOff>
        </xdr:from>
        <xdr:to>
          <xdr:col>14</xdr:col>
          <xdr:colOff>19050</xdr:colOff>
          <xdr:row>98</xdr:row>
          <xdr:rowOff>120650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97</xdr:row>
          <xdr:rowOff>12700</xdr:rowOff>
        </xdr:from>
        <xdr:to>
          <xdr:col>26</xdr:col>
          <xdr:colOff>76200</xdr:colOff>
          <xdr:row>99</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設定"/>
      <sheetName val="ﾚｲｱｳﾄ(1)"/>
      <sheetName val="ﾚｲｱｳﾄ(2)"/>
      <sheetName val="ﾚｲｱｳﾄ(3)"/>
      <sheetName val="符号表"/>
      <sheetName val="使い方"/>
      <sheetName val="レイアウト作成"/>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主要用途（大分類）"/>
      <sheetName val="建築物の用途区分"/>
      <sheetName val="市町村コード"/>
      <sheetName val="エラー22シート"/>
      <sheetName val="用途の分類（用途区分）対応表"/>
      <sheetName val="20241225チェック項目"/>
      <sheetName val="主要用途（大分類）入力用"/>
      <sheetName val="建築物の用途区分　入力用"/>
    </sheetNames>
    <sheetDataSet>
      <sheetData sheetId="0"/>
      <sheetData sheetId="1"/>
      <sheetData sheetId="2"/>
      <sheetData sheetId="3">
        <row r="2">
          <cell r="A2">
            <v>101</v>
          </cell>
        </row>
        <row r="3">
          <cell r="A3">
            <v>102</v>
          </cell>
        </row>
        <row r="4">
          <cell r="A4">
            <v>103</v>
          </cell>
        </row>
        <row r="5">
          <cell r="A5">
            <v>104</v>
          </cell>
        </row>
        <row r="6">
          <cell r="A6">
            <v>105</v>
          </cell>
        </row>
        <row r="7">
          <cell r="A7">
            <v>106</v>
          </cell>
        </row>
        <row r="8">
          <cell r="A8">
            <v>107</v>
          </cell>
        </row>
        <row r="9">
          <cell r="A9">
            <v>108</v>
          </cell>
        </row>
        <row r="10">
          <cell r="A10">
            <v>109</v>
          </cell>
        </row>
        <row r="11">
          <cell r="A11">
            <v>110</v>
          </cell>
        </row>
        <row r="12">
          <cell r="A12">
            <v>202</v>
          </cell>
        </row>
        <row r="13">
          <cell r="A13">
            <v>203</v>
          </cell>
        </row>
        <row r="14">
          <cell r="A14">
            <v>204</v>
          </cell>
        </row>
        <row r="15">
          <cell r="A15">
            <v>205</v>
          </cell>
        </row>
        <row r="16">
          <cell r="A16">
            <v>206</v>
          </cell>
        </row>
        <row r="17">
          <cell r="A17">
            <v>207</v>
          </cell>
        </row>
        <row r="18">
          <cell r="A18">
            <v>208</v>
          </cell>
        </row>
        <row r="19">
          <cell r="A19">
            <v>209</v>
          </cell>
        </row>
        <row r="20">
          <cell r="A20">
            <v>210</v>
          </cell>
        </row>
        <row r="21">
          <cell r="A21">
            <v>211</v>
          </cell>
        </row>
        <row r="22">
          <cell r="A22">
            <v>212</v>
          </cell>
        </row>
        <row r="23">
          <cell r="A23">
            <v>213</v>
          </cell>
        </row>
        <row r="24">
          <cell r="A24">
            <v>214</v>
          </cell>
        </row>
        <row r="25">
          <cell r="A25">
            <v>215</v>
          </cell>
        </row>
        <row r="26">
          <cell r="A26">
            <v>216</v>
          </cell>
        </row>
        <row r="27">
          <cell r="A27">
            <v>217</v>
          </cell>
        </row>
        <row r="28">
          <cell r="A28">
            <v>218</v>
          </cell>
        </row>
        <row r="29">
          <cell r="A29">
            <v>219</v>
          </cell>
        </row>
        <row r="30">
          <cell r="A30">
            <v>220</v>
          </cell>
        </row>
        <row r="31">
          <cell r="A31">
            <v>221</v>
          </cell>
        </row>
        <row r="32">
          <cell r="A32">
            <v>222</v>
          </cell>
        </row>
        <row r="33">
          <cell r="A33">
            <v>223</v>
          </cell>
        </row>
        <row r="34">
          <cell r="A34">
            <v>224</v>
          </cell>
        </row>
        <row r="35">
          <cell r="A35">
            <v>225</v>
          </cell>
        </row>
        <row r="36">
          <cell r="A36">
            <v>226</v>
          </cell>
        </row>
        <row r="37">
          <cell r="A37">
            <v>227</v>
          </cell>
        </row>
        <row r="38">
          <cell r="A38">
            <v>228</v>
          </cell>
        </row>
        <row r="39">
          <cell r="A39">
            <v>229</v>
          </cell>
        </row>
        <row r="40">
          <cell r="A40">
            <v>230</v>
          </cell>
        </row>
        <row r="41">
          <cell r="A41">
            <v>231</v>
          </cell>
        </row>
        <row r="42">
          <cell r="A42">
            <v>233</v>
          </cell>
        </row>
        <row r="43">
          <cell r="A43">
            <v>234</v>
          </cell>
        </row>
        <row r="44">
          <cell r="A44">
            <v>235</v>
          </cell>
        </row>
        <row r="45">
          <cell r="A45">
            <v>236</v>
          </cell>
        </row>
        <row r="46">
          <cell r="A46">
            <v>303</v>
          </cell>
        </row>
        <row r="47">
          <cell r="A47">
            <v>304</v>
          </cell>
        </row>
        <row r="48">
          <cell r="A48">
            <v>331</v>
          </cell>
        </row>
        <row r="49">
          <cell r="A49">
            <v>332</v>
          </cell>
        </row>
        <row r="50">
          <cell r="A50">
            <v>333</v>
          </cell>
        </row>
        <row r="51">
          <cell r="A51">
            <v>334</v>
          </cell>
        </row>
        <row r="52">
          <cell r="A52">
            <v>337</v>
          </cell>
        </row>
        <row r="53">
          <cell r="A53">
            <v>343</v>
          </cell>
        </row>
        <row r="54">
          <cell r="A54">
            <v>345</v>
          </cell>
        </row>
        <row r="55">
          <cell r="A55">
            <v>346</v>
          </cell>
        </row>
        <row r="56">
          <cell r="A56">
            <v>347</v>
          </cell>
        </row>
        <row r="57">
          <cell r="A57">
            <v>361</v>
          </cell>
        </row>
        <row r="58">
          <cell r="A58">
            <v>362</v>
          </cell>
        </row>
        <row r="59">
          <cell r="A59">
            <v>363</v>
          </cell>
        </row>
        <row r="60">
          <cell r="A60">
            <v>364</v>
          </cell>
        </row>
        <row r="61">
          <cell r="A61">
            <v>367</v>
          </cell>
        </row>
        <row r="62">
          <cell r="A62">
            <v>370</v>
          </cell>
        </row>
        <row r="63">
          <cell r="A63">
            <v>371</v>
          </cell>
        </row>
        <row r="64">
          <cell r="A64">
            <v>391</v>
          </cell>
        </row>
        <row r="65">
          <cell r="A65">
            <v>392</v>
          </cell>
        </row>
        <row r="66">
          <cell r="A66">
            <v>393</v>
          </cell>
        </row>
        <row r="67">
          <cell r="A67">
            <v>394</v>
          </cell>
        </row>
        <row r="68">
          <cell r="A68">
            <v>395</v>
          </cell>
        </row>
        <row r="69">
          <cell r="A69">
            <v>396</v>
          </cell>
        </row>
        <row r="70">
          <cell r="A70">
            <v>397</v>
          </cell>
        </row>
        <row r="71">
          <cell r="A71">
            <v>398</v>
          </cell>
        </row>
        <row r="72">
          <cell r="A72">
            <v>399</v>
          </cell>
        </row>
        <row r="73">
          <cell r="A73">
            <v>400</v>
          </cell>
        </row>
        <row r="74">
          <cell r="A74">
            <v>401</v>
          </cell>
        </row>
        <row r="75">
          <cell r="A75">
            <v>402</v>
          </cell>
        </row>
        <row r="76">
          <cell r="A76">
            <v>403</v>
          </cell>
        </row>
        <row r="77">
          <cell r="A77">
            <v>404</v>
          </cell>
        </row>
        <row r="78">
          <cell r="A78">
            <v>405</v>
          </cell>
        </row>
        <row r="79">
          <cell r="A79">
            <v>406</v>
          </cell>
        </row>
        <row r="80">
          <cell r="A80">
            <v>407</v>
          </cell>
        </row>
        <row r="81">
          <cell r="A81">
            <v>408</v>
          </cell>
        </row>
        <row r="82">
          <cell r="A82">
            <v>409</v>
          </cell>
        </row>
        <row r="83">
          <cell r="A83">
            <v>423</v>
          </cell>
        </row>
        <row r="84">
          <cell r="A84">
            <v>424</v>
          </cell>
        </row>
        <row r="85">
          <cell r="A85">
            <v>425</v>
          </cell>
        </row>
        <row r="86">
          <cell r="A86">
            <v>427</v>
          </cell>
        </row>
        <row r="87">
          <cell r="A87">
            <v>428</v>
          </cell>
        </row>
        <row r="88">
          <cell r="A88">
            <v>429</v>
          </cell>
        </row>
        <row r="89">
          <cell r="A89">
            <v>430</v>
          </cell>
        </row>
        <row r="90">
          <cell r="A90">
            <v>431</v>
          </cell>
        </row>
        <row r="91">
          <cell r="A91">
            <v>432</v>
          </cell>
        </row>
        <row r="92">
          <cell r="A92">
            <v>433</v>
          </cell>
        </row>
        <row r="93">
          <cell r="A93">
            <v>434</v>
          </cell>
        </row>
        <row r="94">
          <cell r="A94">
            <v>436</v>
          </cell>
        </row>
        <row r="95">
          <cell r="A95">
            <v>437</v>
          </cell>
        </row>
        <row r="96">
          <cell r="A96">
            <v>438</v>
          </cell>
        </row>
        <row r="97">
          <cell r="A97">
            <v>452</v>
          </cell>
        </row>
        <row r="98">
          <cell r="A98">
            <v>453</v>
          </cell>
        </row>
        <row r="99">
          <cell r="A99">
            <v>454</v>
          </cell>
        </row>
        <row r="100">
          <cell r="A100">
            <v>455</v>
          </cell>
        </row>
        <row r="101">
          <cell r="A101">
            <v>456</v>
          </cell>
        </row>
        <row r="102">
          <cell r="A102">
            <v>457</v>
          </cell>
        </row>
        <row r="103">
          <cell r="A103">
            <v>458</v>
          </cell>
        </row>
        <row r="104">
          <cell r="A104">
            <v>459</v>
          </cell>
        </row>
        <row r="105">
          <cell r="A105">
            <v>460</v>
          </cell>
        </row>
        <row r="106">
          <cell r="A106">
            <v>461</v>
          </cell>
        </row>
        <row r="107">
          <cell r="A107">
            <v>462</v>
          </cell>
        </row>
        <row r="108">
          <cell r="A108">
            <v>463</v>
          </cell>
        </row>
        <row r="109">
          <cell r="A109">
            <v>464</v>
          </cell>
        </row>
        <row r="110">
          <cell r="A110">
            <v>465</v>
          </cell>
        </row>
        <row r="111">
          <cell r="A111">
            <v>468</v>
          </cell>
        </row>
        <row r="112">
          <cell r="A112">
            <v>469</v>
          </cell>
        </row>
        <row r="113">
          <cell r="A113">
            <v>470</v>
          </cell>
        </row>
        <row r="114">
          <cell r="A114">
            <v>471</v>
          </cell>
        </row>
        <row r="115">
          <cell r="A115">
            <v>472</v>
          </cell>
        </row>
        <row r="116">
          <cell r="A116">
            <v>481</v>
          </cell>
        </row>
        <row r="117">
          <cell r="A117">
            <v>482</v>
          </cell>
        </row>
        <row r="118">
          <cell r="A118">
            <v>483</v>
          </cell>
        </row>
        <row r="119">
          <cell r="A119">
            <v>484</v>
          </cell>
        </row>
        <row r="120">
          <cell r="A120">
            <v>485</v>
          </cell>
        </row>
        <row r="121">
          <cell r="A121">
            <v>486</v>
          </cell>
        </row>
        <row r="122">
          <cell r="A122">
            <v>487</v>
          </cell>
        </row>
        <row r="123">
          <cell r="A123">
            <v>511</v>
          </cell>
        </row>
        <row r="124">
          <cell r="A124">
            <v>512</v>
          </cell>
        </row>
        <row r="125">
          <cell r="A125">
            <v>513</v>
          </cell>
        </row>
        <row r="126">
          <cell r="A126">
            <v>514</v>
          </cell>
        </row>
        <row r="127">
          <cell r="A127">
            <v>516</v>
          </cell>
        </row>
        <row r="128">
          <cell r="A128">
            <v>517</v>
          </cell>
        </row>
        <row r="129">
          <cell r="A129">
            <v>518</v>
          </cell>
        </row>
        <row r="130">
          <cell r="A130">
            <v>519</v>
          </cell>
        </row>
        <row r="131">
          <cell r="A131">
            <v>520</v>
          </cell>
        </row>
        <row r="132">
          <cell r="A132">
            <v>543</v>
          </cell>
        </row>
        <row r="133">
          <cell r="A133">
            <v>544</v>
          </cell>
        </row>
        <row r="134">
          <cell r="A134">
            <v>545</v>
          </cell>
        </row>
        <row r="135">
          <cell r="A135">
            <v>546</v>
          </cell>
        </row>
        <row r="136">
          <cell r="A136">
            <v>547</v>
          </cell>
        </row>
        <row r="137">
          <cell r="A137">
            <v>549</v>
          </cell>
        </row>
        <row r="138">
          <cell r="A138">
            <v>550</v>
          </cell>
        </row>
        <row r="139">
          <cell r="A139">
            <v>552</v>
          </cell>
        </row>
        <row r="140">
          <cell r="A140">
            <v>555</v>
          </cell>
        </row>
        <row r="141">
          <cell r="A141">
            <v>559</v>
          </cell>
        </row>
        <row r="142">
          <cell r="A142">
            <v>560</v>
          </cell>
        </row>
        <row r="143">
          <cell r="A143">
            <v>561</v>
          </cell>
        </row>
        <row r="144">
          <cell r="A144">
            <v>562</v>
          </cell>
        </row>
        <row r="145">
          <cell r="A145">
            <v>563</v>
          </cell>
        </row>
        <row r="146">
          <cell r="A146">
            <v>564</v>
          </cell>
        </row>
        <row r="147">
          <cell r="A147">
            <v>571</v>
          </cell>
        </row>
        <row r="148">
          <cell r="A148">
            <v>575</v>
          </cell>
        </row>
        <row r="149">
          <cell r="A149">
            <v>578</v>
          </cell>
        </row>
        <row r="150">
          <cell r="A150">
            <v>581</v>
          </cell>
        </row>
        <row r="151">
          <cell r="A151">
            <v>584</v>
          </cell>
        </row>
        <row r="152">
          <cell r="A152">
            <v>585</v>
          </cell>
        </row>
        <row r="153">
          <cell r="A153">
            <v>586</v>
          </cell>
        </row>
        <row r="154">
          <cell r="A154">
            <v>601</v>
          </cell>
        </row>
        <row r="155">
          <cell r="A155">
            <v>602</v>
          </cell>
        </row>
        <row r="156">
          <cell r="A156">
            <v>604</v>
          </cell>
        </row>
        <row r="157">
          <cell r="A157">
            <v>607</v>
          </cell>
        </row>
        <row r="158">
          <cell r="A158">
            <v>608</v>
          </cell>
        </row>
        <row r="159">
          <cell r="A159">
            <v>609</v>
          </cell>
        </row>
        <row r="160">
          <cell r="A160">
            <v>610</v>
          </cell>
        </row>
        <row r="161">
          <cell r="A161">
            <v>631</v>
          </cell>
        </row>
        <row r="162">
          <cell r="A162">
            <v>632</v>
          </cell>
        </row>
        <row r="163">
          <cell r="A163">
            <v>633</v>
          </cell>
        </row>
        <row r="164">
          <cell r="A164">
            <v>634</v>
          </cell>
        </row>
        <row r="165">
          <cell r="A165">
            <v>635</v>
          </cell>
        </row>
        <row r="166">
          <cell r="A166">
            <v>636</v>
          </cell>
        </row>
        <row r="167">
          <cell r="A167">
            <v>637</v>
          </cell>
        </row>
        <row r="168">
          <cell r="A168">
            <v>638</v>
          </cell>
        </row>
        <row r="169">
          <cell r="A169">
            <v>639</v>
          </cell>
        </row>
        <row r="170">
          <cell r="A170">
            <v>641</v>
          </cell>
        </row>
        <row r="171">
          <cell r="A171">
            <v>642</v>
          </cell>
        </row>
        <row r="172">
          <cell r="A172">
            <v>643</v>
          </cell>
        </row>
        <row r="173">
          <cell r="A173">
            <v>644</v>
          </cell>
        </row>
        <row r="174">
          <cell r="A174">
            <v>645</v>
          </cell>
        </row>
        <row r="175">
          <cell r="A175">
            <v>646</v>
          </cell>
        </row>
        <row r="176">
          <cell r="A176">
            <v>647</v>
          </cell>
        </row>
        <row r="177">
          <cell r="A177">
            <v>648</v>
          </cell>
        </row>
        <row r="178">
          <cell r="A178">
            <v>649</v>
          </cell>
        </row>
        <row r="179">
          <cell r="A179">
            <v>661</v>
          </cell>
        </row>
        <row r="180">
          <cell r="A180">
            <v>662</v>
          </cell>
        </row>
        <row r="181">
          <cell r="A181">
            <v>663</v>
          </cell>
        </row>
        <row r="182">
          <cell r="A182">
            <v>664</v>
          </cell>
        </row>
        <row r="183">
          <cell r="A183">
            <v>665</v>
          </cell>
        </row>
        <row r="184">
          <cell r="A184">
            <v>667</v>
          </cell>
        </row>
        <row r="185">
          <cell r="A185">
            <v>668</v>
          </cell>
        </row>
        <row r="186">
          <cell r="A186">
            <v>691</v>
          </cell>
        </row>
        <row r="187">
          <cell r="A187">
            <v>692</v>
          </cell>
        </row>
        <row r="188">
          <cell r="A188">
            <v>693</v>
          </cell>
        </row>
        <row r="189">
          <cell r="A189">
            <v>694</v>
          </cell>
        </row>
        <row r="190">
          <cell r="A190">
            <v>695</v>
          </cell>
        </row>
        <row r="191">
          <cell r="A191">
            <v>696</v>
          </cell>
        </row>
        <row r="192">
          <cell r="A192">
            <v>697</v>
          </cell>
        </row>
        <row r="193">
          <cell r="A193">
            <v>698</v>
          </cell>
        </row>
        <row r="194">
          <cell r="A194">
            <v>699</v>
          </cell>
        </row>
        <row r="195">
          <cell r="A195">
            <v>700</v>
          </cell>
        </row>
        <row r="196">
          <cell r="A196">
            <v>201</v>
          </cell>
        </row>
        <row r="197">
          <cell r="A197">
            <v>202</v>
          </cell>
        </row>
        <row r="198">
          <cell r="A198">
            <v>203</v>
          </cell>
        </row>
        <row r="199">
          <cell r="A199">
            <v>204</v>
          </cell>
        </row>
        <row r="200">
          <cell r="A200">
            <v>205</v>
          </cell>
        </row>
        <row r="201">
          <cell r="A201">
            <v>206</v>
          </cell>
        </row>
        <row r="202">
          <cell r="A202">
            <v>207</v>
          </cell>
        </row>
        <row r="203">
          <cell r="A203">
            <v>208</v>
          </cell>
        </row>
        <row r="204">
          <cell r="A204">
            <v>209</v>
          </cell>
        </row>
        <row r="205">
          <cell r="A205">
            <v>210</v>
          </cell>
        </row>
        <row r="206">
          <cell r="A206">
            <v>301</v>
          </cell>
        </row>
        <row r="207">
          <cell r="A207">
            <v>303</v>
          </cell>
        </row>
        <row r="208">
          <cell r="A208">
            <v>304</v>
          </cell>
        </row>
        <row r="209">
          <cell r="A209">
            <v>307</v>
          </cell>
        </row>
        <row r="210">
          <cell r="A210">
            <v>321</v>
          </cell>
        </row>
        <row r="211">
          <cell r="A211">
            <v>323</v>
          </cell>
        </row>
        <row r="212">
          <cell r="A212">
            <v>343</v>
          </cell>
        </row>
        <row r="213">
          <cell r="A213">
            <v>361</v>
          </cell>
        </row>
        <row r="214">
          <cell r="A214">
            <v>362</v>
          </cell>
        </row>
        <row r="215">
          <cell r="A215">
            <v>367</v>
          </cell>
        </row>
        <row r="216">
          <cell r="A216">
            <v>381</v>
          </cell>
        </row>
        <row r="217">
          <cell r="A217">
            <v>384</v>
          </cell>
        </row>
        <row r="218">
          <cell r="A218">
            <v>387</v>
          </cell>
        </row>
        <row r="219">
          <cell r="A219">
            <v>401</v>
          </cell>
        </row>
        <row r="220">
          <cell r="A220">
            <v>402</v>
          </cell>
        </row>
        <row r="221">
          <cell r="A221">
            <v>405</v>
          </cell>
        </row>
        <row r="222">
          <cell r="A222">
            <v>406</v>
          </cell>
        </row>
        <row r="223">
          <cell r="A223">
            <v>408</v>
          </cell>
        </row>
        <row r="224">
          <cell r="A224">
            <v>411</v>
          </cell>
        </row>
        <row r="225">
          <cell r="A225">
            <v>412</v>
          </cell>
        </row>
        <row r="226">
          <cell r="A226">
            <v>423</v>
          </cell>
        </row>
        <row r="227">
          <cell r="A227">
            <v>424</v>
          </cell>
        </row>
        <row r="228">
          <cell r="A228">
            <v>425</v>
          </cell>
        </row>
        <row r="229">
          <cell r="A229">
            <v>426</v>
          </cell>
        </row>
        <row r="230">
          <cell r="A230">
            <v>441</v>
          </cell>
        </row>
        <row r="231">
          <cell r="A231">
            <v>442</v>
          </cell>
        </row>
        <row r="232">
          <cell r="A232">
            <v>443</v>
          </cell>
        </row>
        <row r="233">
          <cell r="A233">
            <v>445</v>
          </cell>
        </row>
        <row r="234">
          <cell r="A234">
            <v>446</v>
          </cell>
        </row>
        <row r="235">
          <cell r="A235">
            <v>450</v>
          </cell>
        </row>
        <row r="236">
          <cell r="A236">
            <v>201</v>
          </cell>
        </row>
        <row r="237">
          <cell r="A237">
            <v>202</v>
          </cell>
        </row>
        <row r="238">
          <cell r="A238">
            <v>203</v>
          </cell>
        </row>
        <row r="239">
          <cell r="A239">
            <v>205</v>
          </cell>
        </row>
        <row r="240">
          <cell r="A240">
            <v>206</v>
          </cell>
        </row>
        <row r="241">
          <cell r="A241">
            <v>207</v>
          </cell>
        </row>
        <row r="242">
          <cell r="A242">
            <v>208</v>
          </cell>
        </row>
        <row r="243">
          <cell r="A243">
            <v>209</v>
          </cell>
        </row>
        <row r="244">
          <cell r="A244">
            <v>210</v>
          </cell>
        </row>
        <row r="245">
          <cell r="A245">
            <v>211</v>
          </cell>
        </row>
        <row r="246">
          <cell r="A246">
            <v>213</v>
          </cell>
        </row>
        <row r="247">
          <cell r="A247">
            <v>214</v>
          </cell>
        </row>
        <row r="248">
          <cell r="A248">
            <v>215</v>
          </cell>
        </row>
        <row r="249">
          <cell r="A249">
            <v>216</v>
          </cell>
        </row>
        <row r="250">
          <cell r="A250">
            <v>301</v>
          </cell>
        </row>
        <row r="251">
          <cell r="A251">
            <v>302</v>
          </cell>
        </row>
        <row r="252">
          <cell r="A252">
            <v>303</v>
          </cell>
        </row>
        <row r="253">
          <cell r="A253">
            <v>321</v>
          </cell>
        </row>
        <row r="254">
          <cell r="A254">
            <v>322</v>
          </cell>
        </row>
        <row r="255">
          <cell r="A255">
            <v>366</v>
          </cell>
        </row>
        <row r="256">
          <cell r="A256">
            <v>381</v>
          </cell>
        </row>
        <row r="257">
          <cell r="A257">
            <v>402</v>
          </cell>
        </row>
        <row r="258">
          <cell r="A258">
            <v>441</v>
          </cell>
        </row>
        <row r="259">
          <cell r="A259">
            <v>461</v>
          </cell>
        </row>
        <row r="260">
          <cell r="A260">
            <v>482</v>
          </cell>
        </row>
        <row r="261">
          <cell r="A261">
            <v>483</v>
          </cell>
        </row>
        <row r="262">
          <cell r="A262">
            <v>484</v>
          </cell>
        </row>
        <row r="263">
          <cell r="A263">
            <v>485</v>
          </cell>
        </row>
        <row r="264">
          <cell r="A264">
            <v>501</v>
          </cell>
        </row>
        <row r="265">
          <cell r="A265">
            <v>503</v>
          </cell>
        </row>
        <row r="266">
          <cell r="A266">
            <v>506</v>
          </cell>
        </row>
        <row r="267">
          <cell r="A267">
            <v>507</v>
          </cell>
        </row>
        <row r="268">
          <cell r="A268">
            <v>524</v>
          </cell>
        </row>
        <row r="269">
          <cell r="A269">
            <v>101</v>
          </cell>
        </row>
        <row r="270">
          <cell r="A270">
            <v>102</v>
          </cell>
        </row>
        <row r="271">
          <cell r="A271">
            <v>103</v>
          </cell>
        </row>
        <row r="272">
          <cell r="A272">
            <v>104</v>
          </cell>
        </row>
        <row r="273">
          <cell r="A273">
            <v>105</v>
          </cell>
        </row>
        <row r="274">
          <cell r="A274">
            <v>202</v>
          </cell>
        </row>
        <row r="275">
          <cell r="A275">
            <v>203</v>
          </cell>
        </row>
        <row r="276">
          <cell r="A276">
            <v>205</v>
          </cell>
        </row>
        <row r="277">
          <cell r="A277">
            <v>206</v>
          </cell>
        </row>
        <row r="278">
          <cell r="A278">
            <v>207</v>
          </cell>
        </row>
        <row r="279">
          <cell r="A279">
            <v>208</v>
          </cell>
        </row>
        <row r="280">
          <cell r="A280">
            <v>209</v>
          </cell>
        </row>
        <row r="281">
          <cell r="A281">
            <v>211</v>
          </cell>
        </row>
        <row r="282">
          <cell r="A282">
            <v>212</v>
          </cell>
        </row>
        <row r="283">
          <cell r="A283">
            <v>213</v>
          </cell>
        </row>
        <row r="284">
          <cell r="A284">
            <v>214</v>
          </cell>
        </row>
        <row r="285">
          <cell r="A285">
            <v>215</v>
          </cell>
        </row>
        <row r="286">
          <cell r="A286">
            <v>216</v>
          </cell>
        </row>
        <row r="287">
          <cell r="A287">
            <v>301</v>
          </cell>
        </row>
        <row r="288">
          <cell r="A288">
            <v>302</v>
          </cell>
        </row>
        <row r="289">
          <cell r="A289">
            <v>321</v>
          </cell>
        </row>
        <row r="290">
          <cell r="A290">
            <v>322</v>
          </cell>
        </row>
        <row r="291">
          <cell r="A291">
            <v>323</v>
          </cell>
        </row>
        <row r="292">
          <cell r="A292">
            <v>324</v>
          </cell>
        </row>
        <row r="293">
          <cell r="A293">
            <v>341</v>
          </cell>
        </row>
        <row r="294">
          <cell r="A294">
            <v>361</v>
          </cell>
        </row>
        <row r="295">
          <cell r="A295">
            <v>362</v>
          </cell>
        </row>
        <row r="296">
          <cell r="A296">
            <v>401</v>
          </cell>
        </row>
        <row r="297">
          <cell r="A297">
            <v>404</v>
          </cell>
        </row>
        <row r="298">
          <cell r="A298">
            <v>406</v>
          </cell>
        </row>
        <row r="299">
          <cell r="A299">
            <v>421</v>
          </cell>
        </row>
        <row r="300">
          <cell r="A300">
            <v>422</v>
          </cell>
        </row>
        <row r="301">
          <cell r="A301">
            <v>424</v>
          </cell>
        </row>
        <row r="302">
          <cell r="A302">
            <v>444</v>
          </cell>
        </row>
        <row r="303">
          <cell r="A303">
            <v>445</v>
          </cell>
        </row>
        <row r="304">
          <cell r="A304">
            <v>501</v>
          </cell>
        </row>
        <row r="305">
          <cell r="A305">
            <v>505</v>
          </cell>
        </row>
        <row r="306">
          <cell r="A306">
            <v>581</v>
          </cell>
        </row>
        <row r="307">
          <cell r="A307">
            <v>606</v>
          </cell>
        </row>
        <row r="308">
          <cell r="A308">
            <v>201</v>
          </cell>
        </row>
        <row r="309">
          <cell r="A309">
            <v>202</v>
          </cell>
        </row>
        <row r="310">
          <cell r="A310">
            <v>203</v>
          </cell>
        </row>
        <row r="311">
          <cell r="A311">
            <v>204</v>
          </cell>
        </row>
        <row r="312">
          <cell r="A312">
            <v>206</v>
          </cell>
        </row>
        <row r="313">
          <cell r="A313">
            <v>207</v>
          </cell>
        </row>
        <row r="314">
          <cell r="A314">
            <v>209</v>
          </cell>
        </row>
        <row r="315">
          <cell r="A315">
            <v>210</v>
          </cell>
        </row>
        <row r="316">
          <cell r="A316">
            <v>211</v>
          </cell>
        </row>
        <row r="317">
          <cell r="A317">
            <v>212</v>
          </cell>
        </row>
        <row r="318">
          <cell r="A318">
            <v>213</v>
          </cell>
        </row>
        <row r="319">
          <cell r="A319">
            <v>214</v>
          </cell>
        </row>
        <row r="320">
          <cell r="A320">
            <v>215</v>
          </cell>
        </row>
        <row r="321">
          <cell r="A321">
            <v>303</v>
          </cell>
        </row>
        <row r="322">
          <cell r="A322">
            <v>327</v>
          </cell>
        </row>
        <row r="323">
          <cell r="A323">
            <v>346</v>
          </cell>
        </row>
        <row r="324">
          <cell r="A324">
            <v>348</v>
          </cell>
        </row>
        <row r="325">
          <cell r="A325">
            <v>349</v>
          </cell>
        </row>
        <row r="326">
          <cell r="A326">
            <v>361</v>
          </cell>
        </row>
        <row r="327">
          <cell r="A327">
            <v>363</v>
          </cell>
        </row>
        <row r="328">
          <cell r="A328">
            <v>366</v>
          </cell>
        </row>
        <row r="329">
          <cell r="A329">
            <v>368</v>
          </cell>
        </row>
        <row r="330">
          <cell r="A330">
            <v>434</v>
          </cell>
        </row>
        <row r="331">
          <cell r="A331">
            <v>463</v>
          </cell>
        </row>
        <row r="332">
          <cell r="A332">
            <v>464</v>
          </cell>
        </row>
        <row r="333">
          <cell r="A333">
            <v>201</v>
          </cell>
        </row>
        <row r="334">
          <cell r="A334">
            <v>202</v>
          </cell>
        </row>
        <row r="335">
          <cell r="A335">
            <v>203</v>
          </cell>
        </row>
        <row r="336">
          <cell r="A336">
            <v>204</v>
          </cell>
        </row>
        <row r="337">
          <cell r="A337">
            <v>205</v>
          </cell>
        </row>
        <row r="338">
          <cell r="A338">
            <v>206</v>
          </cell>
        </row>
        <row r="339">
          <cell r="A339">
            <v>207</v>
          </cell>
        </row>
        <row r="340">
          <cell r="A340">
            <v>208</v>
          </cell>
        </row>
        <row r="341">
          <cell r="A341">
            <v>209</v>
          </cell>
        </row>
        <row r="342">
          <cell r="A342">
            <v>210</v>
          </cell>
        </row>
        <row r="343">
          <cell r="A343">
            <v>211</v>
          </cell>
        </row>
        <row r="344">
          <cell r="A344">
            <v>212</v>
          </cell>
        </row>
        <row r="345">
          <cell r="A345">
            <v>213</v>
          </cell>
        </row>
        <row r="346">
          <cell r="A346">
            <v>301</v>
          </cell>
        </row>
        <row r="347">
          <cell r="A347">
            <v>302</v>
          </cell>
        </row>
        <row r="348">
          <cell r="A348">
            <v>321</v>
          </cell>
        </row>
        <row r="349">
          <cell r="A349">
            <v>322</v>
          </cell>
        </row>
        <row r="350">
          <cell r="A350">
            <v>323</v>
          </cell>
        </row>
        <row r="351">
          <cell r="A351">
            <v>324</v>
          </cell>
        </row>
        <row r="352">
          <cell r="A352">
            <v>341</v>
          </cell>
        </row>
        <row r="353">
          <cell r="A353">
            <v>361</v>
          </cell>
        </row>
        <row r="354">
          <cell r="A354">
            <v>362</v>
          </cell>
        </row>
        <row r="355">
          <cell r="A355">
            <v>363</v>
          </cell>
        </row>
        <row r="356">
          <cell r="A356">
            <v>364</v>
          </cell>
        </row>
        <row r="357">
          <cell r="A357">
            <v>365</v>
          </cell>
        </row>
        <row r="358">
          <cell r="A358">
            <v>366</v>
          </cell>
        </row>
        <row r="359">
          <cell r="A359">
            <v>367</v>
          </cell>
        </row>
        <row r="360">
          <cell r="A360">
            <v>381</v>
          </cell>
        </row>
        <row r="361">
          <cell r="A361">
            <v>382</v>
          </cell>
        </row>
        <row r="362">
          <cell r="A362">
            <v>401</v>
          </cell>
        </row>
        <row r="363">
          <cell r="A363">
            <v>402</v>
          </cell>
        </row>
        <row r="364">
          <cell r="A364">
            <v>403</v>
          </cell>
        </row>
        <row r="365">
          <cell r="A365">
            <v>426</v>
          </cell>
        </row>
        <row r="366">
          <cell r="A366">
            <v>428</v>
          </cell>
        </row>
        <row r="367">
          <cell r="A367">
            <v>461</v>
          </cell>
        </row>
        <row r="368">
          <cell r="A368">
            <v>201</v>
          </cell>
        </row>
        <row r="369">
          <cell r="A369">
            <v>202</v>
          </cell>
        </row>
        <row r="370">
          <cell r="A370">
            <v>203</v>
          </cell>
        </row>
        <row r="371">
          <cell r="A371">
            <v>204</v>
          </cell>
        </row>
        <row r="372">
          <cell r="A372">
            <v>205</v>
          </cell>
        </row>
        <row r="373">
          <cell r="A373">
            <v>207</v>
          </cell>
        </row>
        <row r="374">
          <cell r="A374">
            <v>208</v>
          </cell>
        </row>
        <row r="375">
          <cell r="A375">
            <v>209</v>
          </cell>
        </row>
        <row r="376">
          <cell r="A376">
            <v>210</v>
          </cell>
        </row>
        <row r="377">
          <cell r="A377">
            <v>211</v>
          </cell>
        </row>
        <row r="378">
          <cell r="A378">
            <v>212</v>
          </cell>
        </row>
        <row r="379">
          <cell r="A379">
            <v>213</v>
          </cell>
        </row>
        <row r="380">
          <cell r="A380">
            <v>214</v>
          </cell>
        </row>
        <row r="381">
          <cell r="A381">
            <v>301</v>
          </cell>
        </row>
        <row r="382">
          <cell r="A382">
            <v>303</v>
          </cell>
        </row>
        <row r="383">
          <cell r="A383">
            <v>308</v>
          </cell>
        </row>
        <row r="384">
          <cell r="A384">
            <v>322</v>
          </cell>
        </row>
        <row r="385">
          <cell r="A385">
            <v>342</v>
          </cell>
        </row>
        <row r="386">
          <cell r="A386">
            <v>344</v>
          </cell>
        </row>
        <row r="387">
          <cell r="A387">
            <v>362</v>
          </cell>
        </row>
        <row r="388">
          <cell r="A388">
            <v>364</v>
          </cell>
        </row>
        <row r="389">
          <cell r="A389">
            <v>367</v>
          </cell>
        </row>
        <row r="390">
          <cell r="A390">
            <v>368</v>
          </cell>
        </row>
        <row r="391">
          <cell r="A391">
            <v>402</v>
          </cell>
        </row>
        <row r="392">
          <cell r="A392">
            <v>405</v>
          </cell>
        </row>
        <row r="393">
          <cell r="A393">
            <v>407</v>
          </cell>
        </row>
        <row r="394">
          <cell r="A394">
            <v>408</v>
          </cell>
        </row>
        <row r="395">
          <cell r="A395">
            <v>421</v>
          </cell>
        </row>
        <row r="396">
          <cell r="A396">
            <v>422</v>
          </cell>
        </row>
        <row r="397">
          <cell r="A397">
            <v>423</v>
          </cell>
        </row>
        <row r="398">
          <cell r="A398">
            <v>444</v>
          </cell>
        </row>
        <row r="399">
          <cell r="A399">
            <v>445</v>
          </cell>
        </row>
        <row r="400">
          <cell r="A400">
            <v>446</v>
          </cell>
        </row>
        <row r="401">
          <cell r="A401">
            <v>447</v>
          </cell>
        </row>
        <row r="402">
          <cell r="A402">
            <v>461</v>
          </cell>
        </row>
        <row r="403">
          <cell r="A403">
            <v>464</v>
          </cell>
        </row>
        <row r="404">
          <cell r="A404">
            <v>465</v>
          </cell>
        </row>
        <row r="405">
          <cell r="A405">
            <v>466</v>
          </cell>
        </row>
        <row r="406">
          <cell r="A406">
            <v>481</v>
          </cell>
        </row>
        <row r="407">
          <cell r="A407">
            <v>482</v>
          </cell>
        </row>
        <row r="408">
          <cell r="A408">
            <v>483</v>
          </cell>
        </row>
        <row r="409">
          <cell r="A409">
            <v>484</v>
          </cell>
        </row>
        <row r="410">
          <cell r="A410">
            <v>501</v>
          </cell>
        </row>
        <row r="411">
          <cell r="A411">
            <v>502</v>
          </cell>
        </row>
        <row r="412">
          <cell r="A412">
            <v>503</v>
          </cell>
        </row>
        <row r="413">
          <cell r="A413">
            <v>504</v>
          </cell>
        </row>
        <row r="414">
          <cell r="A414">
            <v>505</v>
          </cell>
        </row>
        <row r="415">
          <cell r="A415">
            <v>521</v>
          </cell>
        </row>
        <row r="416">
          <cell r="A416">
            <v>522</v>
          </cell>
        </row>
        <row r="417">
          <cell r="A417">
            <v>541</v>
          </cell>
        </row>
        <row r="418">
          <cell r="A418">
            <v>542</v>
          </cell>
        </row>
        <row r="419">
          <cell r="A419">
            <v>543</v>
          </cell>
        </row>
        <row r="420">
          <cell r="A420">
            <v>544</v>
          </cell>
        </row>
        <row r="421">
          <cell r="A421">
            <v>545</v>
          </cell>
        </row>
        <row r="422">
          <cell r="A422">
            <v>546</v>
          </cell>
        </row>
        <row r="423">
          <cell r="A423">
            <v>547</v>
          </cell>
        </row>
        <row r="424">
          <cell r="A424">
            <v>548</v>
          </cell>
        </row>
        <row r="425">
          <cell r="A425">
            <v>561</v>
          </cell>
        </row>
        <row r="426">
          <cell r="A426">
            <v>564</v>
          </cell>
        </row>
        <row r="427">
          <cell r="A427">
            <v>201</v>
          </cell>
        </row>
        <row r="428">
          <cell r="A428">
            <v>202</v>
          </cell>
        </row>
        <row r="429">
          <cell r="A429">
            <v>203</v>
          </cell>
        </row>
        <row r="430">
          <cell r="A430">
            <v>204</v>
          </cell>
        </row>
        <row r="431">
          <cell r="A431">
            <v>205</v>
          </cell>
        </row>
        <row r="432">
          <cell r="A432">
            <v>207</v>
          </cell>
        </row>
        <row r="433">
          <cell r="A433">
            <v>208</v>
          </cell>
        </row>
        <row r="434">
          <cell r="A434">
            <v>210</v>
          </cell>
        </row>
        <row r="435">
          <cell r="A435">
            <v>211</v>
          </cell>
        </row>
        <row r="436">
          <cell r="A436">
            <v>212</v>
          </cell>
        </row>
        <row r="437">
          <cell r="A437">
            <v>214</v>
          </cell>
        </row>
        <row r="438">
          <cell r="A438">
            <v>215</v>
          </cell>
        </row>
        <row r="439">
          <cell r="A439">
            <v>216</v>
          </cell>
        </row>
        <row r="440">
          <cell r="A440">
            <v>217</v>
          </cell>
        </row>
        <row r="441">
          <cell r="A441">
            <v>219</v>
          </cell>
        </row>
        <row r="442">
          <cell r="A442">
            <v>220</v>
          </cell>
        </row>
        <row r="443">
          <cell r="A443">
            <v>221</v>
          </cell>
        </row>
        <row r="444">
          <cell r="A444">
            <v>222</v>
          </cell>
        </row>
        <row r="445">
          <cell r="A445">
            <v>223</v>
          </cell>
        </row>
        <row r="446">
          <cell r="A446">
            <v>224</v>
          </cell>
        </row>
        <row r="447">
          <cell r="A447">
            <v>225</v>
          </cell>
        </row>
        <row r="448">
          <cell r="A448">
            <v>226</v>
          </cell>
        </row>
        <row r="449">
          <cell r="A449">
            <v>227</v>
          </cell>
        </row>
        <row r="450">
          <cell r="A450">
            <v>228</v>
          </cell>
        </row>
        <row r="451">
          <cell r="A451">
            <v>229</v>
          </cell>
        </row>
        <row r="452">
          <cell r="A452">
            <v>230</v>
          </cell>
        </row>
        <row r="453">
          <cell r="A453">
            <v>231</v>
          </cell>
        </row>
        <row r="454">
          <cell r="A454">
            <v>232</v>
          </cell>
        </row>
        <row r="455">
          <cell r="A455">
            <v>233</v>
          </cell>
        </row>
        <row r="456">
          <cell r="A456">
            <v>234</v>
          </cell>
        </row>
        <row r="457">
          <cell r="A457">
            <v>235</v>
          </cell>
        </row>
        <row r="458">
          <cell r="A458">
            <v>236</v>
          </cell>
        </row>
        <row r="459">
          <cell r="A459">
            <v>302</v>
          </cell>
        </row>
        <row r="460">
          <cell r="A460">
            <v>309</v>
          </cell>
        </row>
        <row r="461">
          <cell r="A461">
            <v>310</v>
          </cell>
        </row>
        <row r="462">
          <cell r="A462">
            <v>341</v>
          </cell>
        </row>
        <row r="463">
          <cell r="A463">
            <v>364</v>
          </cell>
        </row>
        <row r="464">
          <cell r="A464">
            <v>442</v>
          </cell>
        </row>
        <row r="465">
          <cell r="A465">
            <v>443</v>
          </cell>
        </row>
        <row r="466">
          <cell r="A466">
            <v>447</v>
          </cell>
        </row>
        <row r="467">
          <cell r="A467">
            <v>521</v>
          </cell>
        </row>
        <row r="468">
          <cell r="A468">
            <v>542</v>
          </cell>
        </row>
        <row r="469">
          <cell r="A469">
            <v>546</v>
          </cell>
        </row>
        <row r="470">
          <cell r="A470">
            <v>564</v>
          </cell>
        </row>
        <row r="471">
          <cell r="A471">
            <v>201</v>
          </cell>
        </row>
        <row r="472">
          <cell r="A472">
            <v>202</v>
          </cell>
        </row>
        <row r="473">
          <cell r="A473">
            <v>203</v>
          </cell>
        </row>
        <row r="474">
          <cell r="A474">
            <v>204</v>
          </cell>
        </row>
        <row r="475">
          <cell r="A475">
            <v>205</v>
          </cell>
        </row>
        <row r="476">
          <cell r="A476">
            <v>206</v>
          </cell>
        </row>
        <row r="477">
          <cell r="A477">
            <v>208</v>
          </cell>
        </row>
        <row r="478">
          <cell r="A478">
            <v>209</v>
          </cell>
        </row>
        <row r="479">
          <cell r="A479">
            <v>210</v>
          </cell>
        </row>
        <row r="480">
          <cell r="A480">
            <v>211</v>
          </cell>
        </row>
        <row r="481">
          <cell r="A481">
            <v>213</v>
          </cell>
        </row>
        <row r="482">
          <cell r="A482">
            <v>214</v>
          </cell>
        </row>
        <row r="483">
          <cell r="A483">
            <v>215</v>
          </cell>
        </row>
        <row r="484">
          <cell r="A484">
            <v>216</v>
          </cell>
        </row>
        <row r="485">
          <cell r="A485">
            <v>301</v>
          </cell>
        </row>
        <row r="486">
          <cell r="A486">
            <v>342</v>
          </cell>
        </row>
        <row r="487">
          <cell r="A487">
            <v>343</v>
          </cell>
        </row>
        <row r="488">
          <cell r="A488">
            <v>344</v>
          </cell>
        </row>
        <row r="489">
          <cell r="A489">
            <v>345</v>
          </cell>
        </row>
        <row r="490">
          <cell r="A490">
            <v>361</v>
          </cell>
        </row>
        <row r="491">
          <cell r="A491">
            <v>364</v>
          </cell>
        </row>
        <row r="492">
          <cell r="A492">
            <v>384</v>
          </cell>
        </row>
        <row r="493">
          <cell r="A493">
            <v>386</v>
          </cell>
        </row>
        <row r="494">
          <cell r="A494">
            <v>407</v>
          </cell>
        </row>
        <row r="495">
          <cell r="A495">
            <v>411</v>
          </cell>
        </row>
        <row r="496">
          <cell r="A496">
            <v>201</v>
          </cell>
        </row>
        <row r="497">
          <cell r="A497">
            <v>202</v>
          </cell>
        </row>
        <row r="498">
          <cell r="A498">
            <v>203</v>
          </cell>
        </row>
        <row r="499">
          <cell r="A499">
            <v>204</v>
          </cell>
        </row>
        <row r="500">
          <cell r="A500">
            <v>205</v>
          </cell>
        </row>
        <row r="501">
          <cell r="A501">
            <v>206</v>
          </cell>
        </row>
        <row r="502">
          <cell r="A502">
            <v>207</v>
          </cell>
        </row>
        <row r="503">
          <cell r="A503">
            <v>208</v>
          </cell>
        </row>
        <row r="504">
          <cell r="A504">
            <v>209</v>
          </cell>
        </row>
        <row r="505">
          <cell r="A505">
            <v>210</v>
          </cell>
        </row>
        <row r="506">
          <cell r="A506">
            <v>211</v>
          </cell>
        </row>
        <row r="507">
          <cell r="A507">
            <v>212</v>
          </cell>
        </row>
        <row r="508">
          <cell r="A508">
            <v>344</v>
          </cell>
        </row>
        <row r="509">
          <cell r="A509">
            <v>345</v>
          </cell>
        </row>
        <row r="510">
          <cell r="A510">
            <v>366</v>
          </cell>
        </row>
        <row r="511">
          <cell r="A511">
            <v>367</v>
          </cell>
        </row>
        <row r="512">
          <cell r="A512">
            <v>382</v>
          </cell>
        </row>
        <row r="513">
          <cell r="A513">
            <v>383</v>
          </cell>
        </row>
        <row r="514">
          <cell r="A514">
            <v>384</v>
          </cell>
        </row>
        <row r="515">
          <cell r="A515">
            <v>421</v>
          </cell>
        </row>
        <row r="516">
          <cell r="A516">
            <v>424</v>
          </cell>
        </row>
        <row r="517">
          <cell r="A517">
            <v>425</v>
          </cell>
        </row>
        <row r="518">
          <cell r="A518">
            <v>426</v>
          </cell>
        </row>
        <row r="519">
          <cell r="A519">
            <v>428</v>
          </cell>
        </row>
        <row r="520">
          <cell r="A520">
            <v>429</v>
          </cell>
        </row>
        <row r="521">
          <cell r="A521">
            <v>443</v>
          </cell>
        </row>
        <row r="522">
          <cell r="A522">
            <v>444</v>
          </cell>
        </row>
        <row r="523">
          <cell r="A523">
            <v>448</v>
          </cell>
        </row>
        <row r="524">
          <cell r="A524">
            <v>449</v>
          </cell>
        </row>
        <row r="525">
          <cell r="A525">
            <v>464</v>
          </cell>
        </row>
        <row r="526">
          <cell r="A526">
            <v>521</v>
          </cell>
        </row>
        <row r="527">
          <cell r="A527">
            <v>522</v>
          </cell>
        </row>
        <row r="528">
          <cell r="A528">
            <v>523</v>
          </cell>
        </row>
        <row r="529">
          <cell r="A529">
            <v>524</v>
          </cell>
        </row>
        <row r="530">
          <cell r="A530">
            <v>525</v>
          </cell>
        </row>
        <row r="531">
          <cell r="A531">
            <v>101</v>
          </cell>
        </row>
        <row r="532">
          <cell r="A532">
            <v>102</v>
          </cell>
        </row>
        <row r="533">
          <cell r="A533">
            <v>103</v>
          </cell>
        </row>
        <row r="534">
          <cell r="A534">
            <v>104</v>
          </cell>
        </row>
        <row r="535">
          <cell r="A535">
            <v>105</v>
          </cell>
        </row>
        <row r="536">
          <cell r="A536">
            <v>106</v>
          </cell>
        </row>
        <row r="537">
          <cell r="A537">
            <v>107</v>
          </cell>
        </row>
        <row r="538">
          <cell r="A538">
            <v>108</v>
          </cell>
        </row>
        <row r="539">
          <cell r="A539">
            <v>109</v>
          </cell>
        </row>
        <row r="540">
          <cell r="A540">
            <v>110</v>
          </cell>
        </row>
        <row r="541">
          <cell r="A541">
            <v>201</v>
          </cell>
        </row>
        <row r="542">
          <cell r="A542">
            <v>202</v>
          </cell>
        </row>
        <row r="543">
          <cell r="A543">
            <v>203</v>
          </cell>
        </row>
        <row r="544">
          <cell r="A544">
            <v>206</v>
          </cell>
        </row>
        <row r="545">
          <cell r="A545">
            <v>207</v>
          </cell>
        </row>
        <row r="546">
          <cell r="A546">
            <v>208</v>
          </cell>
        </row>
        <row r="547">
          <cell r="A547">
            <v>209</v>
          </cell>
        </row>
        <row r="548">
          <cell r="A548">
            <v>210</v>
          </cell>
        </row>
        <row r="549">
          <cell r="A549">
            <v>211</v>
          </cell>
        </row>
        <row r="550">
          <cell r="A550">
            <v>212</v>
          </cell>
        </row>
        <row r="551">
          <cell r="A551">
            <v>214</v>
          </cell>
        </row>
        <row r="552">
          <cell r="A552">
            <v>215</v>
          </cell>
        </row>
        <row r="553">
          <cell r="A553">
            <v>216</v>
          </cell>
        </row>
        <row r="554">
          <cell r="A554">
            <v>217</v>
          </cell>
        </row>
        <row r="555">
          <cell r="A555">
            <v>218</v>
          </cell>
        </row>
        <row r="556">
          <cell r="A556">
            <v>219</v>
          </cell>
        </row>
        <row r="557">
          <cell r="A557">
            <v>221</v>
          </cell>
        </row>
        <row r="558">
          <cell r="A558">
            <v>222</v>
          </cell>
        </row>
        <row r="559">
          <cell r="A559">
            <v>223</v>
          </cell>
        </row>
        <row r="560">
          <cell r="A560">
            <v>224</v>
          </cell>
        </row>
        <row r="561">
          <cell r="A561">
            <v>225</v>
          </cell>
        </row>
        <row r="562">
          <cell r="A562">
            <v>227</v>
          </cell>
        </row>
        <row r="563">
          <cell r="A563">
            <v>228</v>
          </cell>
        </row>
        <row r="564">
          <cell r="A564">
            <v>229</v>
          </cell>
        </row>
        <row r="565">
          <cell r="A565">
            <v>230</v>
          </cell>
        </row>
        <row r="566">
          <cell r="A566">
            <v>231</v>
          </cell>
        </row>
        <row r="567">
          <cell r="A567">
            <v>232</v>
          </cell>
        </row>
        <row r="568">
          <cell r="A568">
            <v>233</v>
          </cell>
        </row>
        <row r="569">
          <cell r="A569">
            <v>234</v>
          </cell>
        </row>
        <row r="570">
          <cell r="A570">
            <v>235</v>
          </cell>
        </row>
        <row r="571">
          <cell r="A571">
            <v>237</v>
          </cell>
        </row>
        <row r="572">
          <cell r="A572">
            <v>238</v>
          </cell>
        </row>
        <row r="573">
          <cell r="A573">
            <v>239</v>
          </cell>
        </row>
        <row r="574">
          <cell r="A574">
            <v>240</v>
          </cell>
        </row>
        <row r="575">
          <cell r="A575">
            <v>241</v>
          </cell>
        </row>
        <row r="576">
          <cell r="A576">
            <v>242</v>
          </cell>
        </row>
        <row r="577">
          <cell r="A577">
            <v>243</v>
          </cell>
        </row>
        <row r="578">
          <cell r="A578">
            <v>245</v>
          </cell>
        </row>
        <row r="579">
          <cell r="A579">
            <v>246</v>
          </cell>
        </row>
        <row r="580">
          <cell r="A580">
            <v>301</v>
          </cell>
        </row>
        <row r="581">
          <cell r="A581">
            <v>324</v>
          </cell>
        </row>
        <row r="582">
          <cell r="A582">
            <v>326</v>
          </cell>
        </row>
        <row r="583">
          <cell r="A583">
            <v>327</v>
          </cell>
        </row>
        <row r="584">
          <cell r="A584">
            <v>341</v>
          </cell>
        </row>
        <row r="585">
          <cell r="A585">
            <v>342</v>
          </cell>
        </row>
        <row r="586">
          <cell r="A586">
            <v>343</v>
          </cell>
        </row>
        <row r="587">
          <cell r="A587">
            <v>346</v>
          </cell>
        </row>
        <row r="588">
          <cell r="A588">
            <v>347</v>
          </cell>
        </row>
        <row r="589">
          <cell r="A589">
            <v>348</v>
          </cell>
        </row>
        <row r="590">
          <cell r="A590">
            <v>349</v>
          </cell>
        </row>
        <row r="591">
          <cell r="A591">
            <v>361</v>
          </cell>
        </row>
        <row r="592">
          <cell r="A592">
            <v>362</v>
          </cell>
        </row>
        <row r="593">
          <cell r="A593">
            <v>363</v>
          </cell>
        </row>
        <row r="594">
          <cell r="A594">
            <v>365</v>
          </cell>
        </row>
        <row r="595">
          <cell r="A595">
            <v>369</v>
          </cell>
        </row>
        <row r="596">
          <cell r="A596">
            <v>381</v>
          </cell>
        </row>
        <row r="597">
          <cell r="A597">
            <v>383</v>
          </cell>
        </row>
        <row r="598">
          <cell r="A598">
            <v>385</v>
          </cell>
        </row>
        <row r="599">
          <cell r="A599">
            <v>408</v>
          </cell>
        </row>
        <row r="600">
          <cell r="A600">
            <v>442</v>
          </cell>
        </row>
        <row r="601">
          <cell r="A601">
            <v>464</v>
          </cell>
        </row>
        <row r="602">
          <cell r="A602">
            <v>465</v>
          </cell>
        </row>
        <row r="603">
          <cell r="A603">
            <v>101</v>
          </cell>
        </row>
        <row r="604">
          <cell r="A604">
            <v>102</v>
          </cell>
        </row>
        <row r="605">
          <cell r="A605">
            <v>103</v>
          </cell>
        </row>
        <row r="606">
          <cell r="A606">
            <v>104</v>
          </cell>
        </row>
        <row r="607">
          <cell r="A607">
            <v>105</v>
          </cell>
        </row>
        <row r="608">
          <cell r="A608">
            <v>106</v>
          </cell>
        </row>
        <row r="609">
          <cell r="A609">
            <v>202</v>
          </cell>
        </row>
        <row r="610">
          <cell r="A610">
            <v>203</v>
          </cell>
        </row>
        <row r="611">
          <cell r="A611">
            <v>204</v>
          </cell>
        </row>
        <row r="612">
          <cell r="A612">
            <v>205</v>
          </cell>
        </row>
        <row r="613">
          <cell r="A613">
            <v>206</v>
          </cell>
        </row>
        <row r="614">
          <cell r="A614">
            <v>207</v>
          </cell>
        </row>
        <row r="615">
          <cell r="A615">
            <v>208</v>
          </cell>
        </row>
        <row r="616">
          <cell r="A616">
            <v>210</v>
          </cell>
        </row>
        <row r="617">
          <cell r="A617">
            <v>211</v>
          </cell>
        </row>
        <row r="618">
          <cell r="A618">
            <v>212</v>
          </cell>
        </row>
        <row r="619">
          <cell r="A619">
            <v>213</v>
          </cell>
        </row>
        <row r="620">
          <cell r="A620">
            <v>215</v>
          </cell>
        </row>
        <row r="621">
          <cell r="A621">
            <v>216</v>
          </cell>
        </row>
        <row r="622">
          <cell r="A622">
            <v>217</v>
          </cell>
        </row>
        <row r="623">
          <cell r="A623">
            <v>218</v>
          </cell>
        </row>
        <row r="624">
          <cell r="A624">
            <v>219</v>
          </cell>
        </row>
        <row r="625">
          <cell r="A625">
            <v>220</v>
          </cell>
        </row>
        <row r="626">
          <cell r="A626">
            <v>221</v>
          </cell>
        </row>
        <row r="627">
          <cell r="A627">
            <v>222</v>
          </cell>
        </row>
        <row r="628">
          <cell r="A628">
            <v>223</v>
          </cell>
        </row>
        <row r="629">
          <cell r="A629">
            <v>224</v>
          </cell>
        </row>
        <row r="630">
          <cell r="A630">
            <v>225</v>
          </cell>
        </row>
        <row r="631">
          <cell r="A631">
            <v>226</v>
          </cell>
        </row>
        <row r="632">
          <cell r="A632">
            <v>227</v>
          </cell>
        </row>
        <row r="633">
          <cell r="A633">
            <v>228</v>
          </cell>
        </row>
        <row r="634">
          <cell r="A634">
            <v>229</v>
          </cell>
        </row>
        <row r="635">
          <cell r="A635">
            <v>230</v>
          </cell>
        </row>
        <row r="636">
          <cell r="A636">
            <v>231</v>
          </cell>
        </row>
        <row r="637">
          <cell r="A637">
            <v>232</v>
          </cell>
        </row>
        <row r="638">
          <cell r="A638">
            <v>233</v>
          </cell>
        </row>
        <row r="639">
          <cell r="A639">
            <v>234</v>
          </cell>
        </row>
        <row r="640">
          <cell r="A640">
            <v>235</v>
          </cell>
        </row>
        <row r="641">
          <cell r="A641">
            <v>236</v>
          </cell>
        </row>
        <row r="642">
          <cell r="A642">
            <v>237</v>
          </cell>
        </row>
        <row r="643">
          <cell r="A643">
            <v>238</v>
          </cell>
        </row>
        <row r="644">
          <cell r="A644">
            <v>239</v>
          </cell>
        </row>
        <row r="645">
          <cell r="A645">
            <v>322</v>
          </cell>
        </row>
        <row r="646">
          <cell r="A646">
            <v>329</v>
          </cell>
        </row>
        <row r="647">
          <cell r="A647">
            <v>342</v>
          </cell>
        </row>
        <row r="648">
          <cell r="A648">
            <v>347</v>
          </cell>
        </row>
        <row r="649">
          <cell r="A649">
            <v>349</v>
          </cell>
        </row>
        <row r="650">
          <cell r="A650">
            <v>403</v>
          </cell>
        </row>
        <row r="651">
          <cell r="A651">
            <v>409</v>
          </cell>
        </row>
        <row r="652">
          <cell r="A652">
            <v>410</v>
          </cell>
        </row>
        <row r="653">
          <cell r="A653">
            <v>421</v>
          </cell>
        </row>
        <row r="654">
          <cell r="A654">
            <v>422</v>
          </cell>
        </row>
        <row r="655">
          <cell r="A655">
            <v>423</v>
          </cell>
        </row>
        <row r="656">
          <cell r="A656">
            <v>424</v>
          </cell>
        </row>
        <row r="657">
          <cell r="A657">
            <v>426</v>
          </cell>
        </row>
        <row r="658">
          <cell r="A658">
            <v>427</v>
          </cell>
        </row>
        <row r="659">
          <cell r="A659">
            <v>441</v>
          </cell>
        </row>
        <row r="660">
          <cell r="A660">
            <v>443</v>
          </cell>
        </row>
        <row r="661">
          <cell r="A661">
            <v>463</v>
          </cell>
        </row>
        <row r="662">
          <cell r="A662">
            <v>101</v>
          </cell>
        </row>
        <row r="663">
          <cell r="A663">
            <v>102</v>
          </cell>
        </row>
        <row r="664">
          <cell r="A664">
            <v>103</v>
          </cell>
        </row>
        <row r="665">
          <cell r="A665">
            <v>104</v>
          </cell>
        </row>
        <row r="666">
          <cell r="A666">
            <v>105</v>
          </cell>
        </row>
        <row r="667">
          <cell r="A667">
            <v>106</v>
          </cell>
        </row>
        <row r="668">
          <cell r="A668">
            <v>107</v>
          </cell>
        </row>
        <row r="669">
          <cell r="A669">
            <v>108</v>
          </cell>
        </row>
        <row r="670">
          <cell r="A670">
            <v>109</v>
          </cell>
        </row>
        <row r="671">
          <cell r="A671">
            <v>110</v>
          </cell>
        </row>
        <row r="672">
          <cell r="A672">
            <v>111</v>
          </cell>
        </row>
        <row r="673">
          <cell r="A673">
            <v>112</v>
          </cell>
        </row>
        <row r="674">
          <cell r="A674">
            <v>113</v>
          </cell>
        </row>
        <row r="675">
          <cell r="A675">
            <v>114</v>
          </cell>
        </row>
        <row r="676">
          <cell r="A676">
            <v>115</v>
          </cell>
        </row>
        <row r="677">
          <cell r="A677">
            <v>116</v>
          </cell>
        </row>
        <row r="678">
          <cell r="A678">
            <v>117</v>
          </cell>
        </row>
        <row r="679">
          <cell r="A679">
            <v>118</v>
          </cell>
        </row>
        <row r="680">
          <cell r="A680">
            <v>119</v>
          </cell>
        </row>
        <row r="681">
          <cell r="A681">
            <v>120</v>
          </cell>
        </row>
        <row r="682">
          <cell r="A682">
            <v>121</v>
          </cell>
        </row>
        <row r="683">
          <cell r="A683">
            <v>122</v>
          </cell>
        </row>
        <row r="684">
          <cell r="A684">
            <v>123</v>
          </cell>
        </row>
        <row r="685">
          <cell r="A685">
            <v>201</v>
          </cell>
        </row>
        <row r="686">
          <cell r="A686">
            <v>202</v>
          </cell>
        </row>
        <row r="687">
          <cell r="A687">
            <v>203</v>
          </cell>
        </row>
        <row r="688">
          <cell r="A688">
            <v>204</v>
          </cell>
        </row>
        <row r="689">
          <cell r="A689">
            <v>205</v>
          </cell>
        </row>
        <row r="690">
          <cell r="A690">
            <v>206</v>
          </cell>
        </row>
        <row r="691">
          <cell r="A691">
            <v>207</v>
          </cell>
        </row>
        <row r="692">
          <cell r="A692">
            <v>208</v>
          </cell>
        </row>
        <row r="693">
          <cell r="A693">
            <v>209</v>
          </cell>
        </row>
        <row r="694">
          <cell r="A694">
            <v>210</v>
          </cell>
        </row>
        <row r="695">
          <cell r="A695">
            <v>211</v>
          </cell>
        </row>
        <row r="696">
          <cell r="A696">
            <v>212</v>
          </cell>
        </row>
        <row r="697">
          <cell r="A697">
            <v>213</v>
          </cell>
        </row>
        <row r="698">
          <cell r="A698">
            <v>214</v>
          </cell>
        </row>
        <row r="699">
          <cell r="A699">
            <v>215</v>
          </cell>
        </row>
        <row r="700">
          <cell r="A700">
            <v>218</v>
          </cell>
        </row>
        <row r="701">
          <cell r="A701">
            <v>219</v>
          </cell>
        </row>
        <row r="702">
          <cell r="A702">
            <v>220</v>
          </cell>
        </row>
        <row r="703">
          <cell r="A703">
            <v>221</v>
          </cell>
        </row>
        <row r="704">
          <cell r="A704">
            <v>222</v>
          </cell>
        </row>
        <row r="705">
          <cell r="A705">
            <v>223</v>
          </cell>
        </row>
        <row r="706">
          <cell r="A706">
            <v>224</v>
          </cell>
        </row>
        <row r="707">
          <cell r="A707">
            <v>225</v>
          </cell>
        </row>
        <row r="708">
          <cell r="A708">
            <v>227</v>
          </cell>
        </row>
        <row r="709">
          <cell r="A709">
            <v>228</v>
          </cell>
        </row>
        <row r="710">
          <cell r="A710">
            <v>229</v>
          </cell>
        </row>
        <row r="711">
          <cell r="A711">
            <v>303</v>
          </cell>
        </row>
        <row r="712">
          <cell r="A712">
            <v>305</v>
          </cell>
        </row>
        <row r="713">
          <cell r="A713">
            <v>307</v>
          </cell>
        </row>
        <row r="714">
          <cell r="A714">
            <v>308</v>
          </cell>
        </row>
        <row r="715">
          <cell r="A715">
            <v>361</v>
          </cell>
        </row>
        <row r="716">
          <cell r="A716">
            <v>362</v>
          </cell>
        </row>
        <row r="717">
          <cell r="A717">
            <v>363</v>
          </cell>
        </row>
        <row r="718">
          <cell r="A718">
            <v>364</v>
          </cell>
        </row>
        <row r="719">
          <cell r="A719">
            <v>381</v>
          </cell>
        </row>
        <row r="720">
          <cell r="A720">
            <v>382</v>
          </cell>
        </row>
        <row r="721">
          <cell r="A721">
            <v>401</v>
          </cell>
        </row>
        <row r="722">
          <cell r="A722">
            <v>402</v>
          </cell>
        </row>
        <row r="723">
          <cell r="A723">
            <v>421</v>
          </cell>
        </row>
        <row r="724">
          <cell r="A724">
            <v>101</v>
          </cell>
        </row>
        <row r="725">
          <cell r="A725">
            <v>102</v>
          </cell>
        </row>
        <row r="726">
          <cell r="A726">
            <v>103</v>
          </cell>
        </row>
        <row r="727">
          <cell r="A727">
            <v>104</v>
          </cell>
        </row>
        <row r="728">
          <cell r="A728">
            <v>105</v>
          </cell>
        </row>
        <row r="729">
          <cell r="A729">
            <v>106</v>
          </cell>
        </row>
        <row r="730">
          <cell r="A730">
            <v>107</v>
          </cell>
        </row>
        <row r="731">
          <cell r="A731">
            <v>108</v>
          </cell>
        </row>
        <row r="732">
          <cell r="A732">
            <v>109</v>
          </cell>
        </row>
        <row r="733">
          <cell r="A733">
            <v>110</v>
          </cell>
        </row>
        <row r="734">
          <cell r="A734">
            <v>111</v>
          </cell>
        </row>
        <row r="735">
          <cell r="A735">
            <v>112</v>
          </cell>
        </row>
        <row r="736">
          <cell r="A736">
            <v>113</v>
          </cell>
        </row>
        <row r="737">
          <cell r="A737">
            <v>114</v>
          </cell>
        </row>
        <row r="738">
          <cell r="A738">
            <v>115</v>
          </cell>
        </row>
        <row r="739">
          <cell r="A739">
            <v>116</v>
          </cell>
        </row>
        <row r="740">
          <cell r="A740">
            <v>117</v>
          </cell>
        </row>
        <row r="741">
          <cell r="A741">
            <v>118</v>
          </cell>
        </row>
        <row r="742">
          <cell r="A742">
            <v>131</v>
          </cell>
        </row>
        <row r="743">
          <cell r="A743">
            <v>132</v>
          </cell>
        </row>
        <row r="744">
          <cell r="A744">
            <v>133</v>
          </cell>
        </row>
        <row r="745">
          <cell r="A745">
            <v>134</v>
          </cell>
        </row>
        <row r="746">
          <cell r="A746">
            <v>135</v>
          </cell>
        </row>
        <row r="747">
          <cell r="A747">
            <v>136</v>
          </cell>
        </row>
        <row r="748">
          <cell r="A748">
            <v>137</v>
          </cell>
        </row>
        <row r="749">
          <cell r="A749">
            <v>151</v>
          </cell>
        </row>
        <row r="750">
          <cell r="A750">
            <v>152</v>
          </cell>
        </row>
        <row r="751">
          <cell r="A751">
            <v>153</v>
          </cell>
        </row>
        <row r="752">
          <cell r="A752">
            <v>201</v>
          </cell>
        </row>
        <row r="753">
          <cell r="A753">
            <v>203</v>
          </cell>
        </row>
        <row r="754">
          <cell r="A754">
            <v>204</v>
          </cell>
        </row>
        <row r="755">
          <cell r="A755">
            <v>205</v>
          </cell>
        </row>
        <row r="756">
          <cell r="A756">
            <v>206</v>
          </cell>
        </row>
        <row r="757">
          <cell r="A757">
            <v>207</v>
          </cell>
        </row>
        <row r="758">
          <cell r="A758">
            <v>208</v>
          </cell>
        </row>
        <row r="759">
          <cell r="A759">
            <v>210</v>
          </cell>
        </row>
        <row r="760">
          <cell r="A760">
            <v>211</v>
          </cell>
        </row>
        <row r="761">
          <cell r="A761">
            <v>212</v>
          </cell>
        </row>
        <row r="762">
          <cell r="A762">
            <v>213</v>
          </cell>
        </row>
        <row r="763">
          <cell r="A763">
            <v>214</v>
          </cell>
        </row>
        <row r="764">
          <cell r="A764">
            <v>215</v>
          </cell>
        </row>
        <row r="765">
          <cell r="A765">
            <v>216</v>
          </cell>
        </row>
        <row r="766">
          <cell r="A766">
            <v>217</v>
          </cell>
        </row>
        <row r="767">
          <cell r="A767">
            <v>218</v>
          </cell>
        </row>
        <row r="768">
          <cell r="A768">
            <v>301</v>
          </cell>
        </row>
        <row r="769">
          <cell r="A769">
            <v>321</v>
          </cell>
        </row>
        <row r="770">
          <cell r="A770">
            <v>341</v>
          </cell>
        </row>
        <row r="771">
          <cell r="A771">
            <v>342</v>
          </cell>
        </row>
        <row r="772">
          <cell r="A772">
            <v>361</v>
          </cell>
        </row>
        <row r="773">
          <cell r="A773">
            <v>362</v>
          </cell>
        </row>
        <row r="774">
          <cell r="A774">
            <v>363</v>
          </cell>
        </row>
        <row r="775">
          <cell r="A775">
            <v>364</v>
          </cell>
        </row>
        <row r="776">
          <cell r="A776">
            <v>366</v>
          </cell>
        </row>
        <row r="777">
          <cell r="A777">
            <v>382</v>
          </cell>
        </row>
        <row r="778">
          <cell r="A778">
            <v>383</v>
          </cell>
        </row>
        <row r="779">
          <cell r="A779">
            <v>384</v>
          </cell>
        </row>
        <row r="780">
          <cell r="A780">
            <v>401</v>
          </cell>
        </row>
        <row r="781">
          <cell r="A781">
            <v>402</v>
          </cell>
        </row>
        <row r="782">
          <cell r="A782">
            <v>101</v>
          </cell>
        </row>
        <row r="783">
          <cell r="A783">
            <v>102</v>
          </cell>
        </row>
        <row r="784">
          <cell r="A784">
            <v>103</v>
          </cell>
        </row>
        <row r="785">
          <cell r="A785">
            <v>104</v>
          </cell>
        </row>
        <row r="786">
          <cell r="A786">
            <v>105</v>
          </cell>
        </row>
        <row r="787">
          <cell r="A787">
            <v>106</v>
          </cell>
        </row>
        <row r="788">
          <cell r="A788">
            <v>107</v>
          </cell>
        </row>
        <row r="789">
          <cell r="A789">
            <v>108</v>
          </cell>
        </row>
        <row r="790">
          <cell r="A790">
            <v>202</v>
          </cell>
        </row>
        <row r="791">
          <cell r="A791">
            <v>204</v>
          </cell>
        </row>
        <row r="792">
          <cell r="A792">
            <v>205</v>
          </cell>
        </row>
        <row r="793">
          <cell r="A793">
            <v>206</v>
          </cell>
        </row>
        <row r="794">
          <cell r="A794">
            <v>208</v>
          </cell>
        </row>
        <row r="795">
          <cell r="A795">
            <v>209</v>
          </cell>
        </row>
        <row r="796">
          <cell r="A796">
            <v>210</v>
          </cell>
        </row>
        <row r="797">
          <cell r="A797">
            <v>211</v>
          </cell>
        </row>
        <row r="798">
          <cell r="A798">
            <v>212</v>
          </cell>
        </row>
        <row r="799">
          <cell r="A799">
            <v>213</v>
          </cell>
        </row>
        <row r="800">
          <cell r="A800">
            <v>216</v>
          </cell>
        </row>
        <row r="801">
          <cell r="A801">
            <v>217</v>
          </cell>
        </row>
        <row r="802">
          <cell r="A802">
            <v>218</v>
          </cell>
        </row>
        <row r="803">
          <cell r="A803">
            <v>222</v>
          </cell>
        </row>
        <row r="804">
          <cell r="A804">
            <v>223</v>
          </cell>
        </row>
        <row r="805">
          <cell r="A805">
            <v>224</v>
          </cell>
        </row>
        <row r="806">
          <cell r="A806">
            <v>225</v>
          </cell>
        </row>
        <row r="807">
          <cell r="A807">
            <v>226</v>
          </cell>
        </row>
        <row r="808">
          <cell r="A808">
            <v>227</v>
          </cell>
        </row>
        <row r="809">
          <cell r="A809">
            <v>307</v>
          </cell>
        </row>
        <row r="810">
          <cell r="A810">
            <v>342</v>
          </cell>
        </row>
        <row r="811">
          <cell r="A811">
            <v>361</v>
          </cell>
        </row>
        <row r="812">
          <cell r="A812">
            <v>385</v>
          </cell>
        </row>
        <row r="813">
          <cell r="A813">
            <v>405</v>
          </cell>
        </row>
        <row r="814">
          <cell r="A814">
            <v>461</v>
          </cell>
        </row>
        <row r="815">
          <cell r="A815">
            <v>482</v>
          </cell>
        </row>
        <row r="816">
          <cell r="A816">
            <v>504</v>
          </cell>
        </row>
        <row r="817">
          <cell r="A817">
            <v>581</v>
          </cell>
        </row>
        <row r="818">
          <cell r="A818">
            <v>586</v>
          </cell>
        </row>
        <row r="819">
          <cell r="A819">
            <v>201</v>
          </cell>
        </row>
        <row r="820">
          <cell r="A820">
            <v>202</v>
          </cell>
        </row>
        <row r="821">
          <cell r="A821">
            <v>204</v>
          </cell>
        </row>
        <row r="822">
          <cell r="A822">
            <v>205</v>
          </cell>
        </row>
        <row r="823">
          <cell r="A823">
            <v>206</v>
          </cell>
        </row>
        <row r="824">
          <cell r="A824">
            <v>207</v>
          </cell>
        </row>
        <row r="825">
          <cell r="A825">
            <v>208</v>
          </cell>
        </row>
        <row r="826">
          <cell r="A826">
            <v>209</v>
          </cell>
        </row>
        <row r="827">
          <cell r="A827">
            <v>210</v>
          </cell>
        </row>
        <row r="828">
          <cell r="A828">
            <v>211</v>
          </cell>
        </row>
        <row r="829">
          <cell r="A829">
            <v>321</v>
          </cell>
        </row>
        <row r="830">
          <cell r="A830">
            <v>322</v>
          </cell>
        </row>
        <row r="831">
          <cell r="A831">
            <v>323</v>
          </cell>
        </row>
        <row r="832">
          <cell r="A832">
            <v>342</v>
          </cell>
        </row>
        <row r="833">
          <cell r="A833">
            <v>343</v>
          </cell>
        </row>
        <row r="834">
          <cell r="A834">
            <v>201</v>
          </cell>
        </row>
        <row r="835">
          <cell r="A835">
            <v>202</v>
          </cell>
        </row>
        <row r="836">
          <cell r="A836">
            <v>203</v>
          </cell>
        </row>
        <row r="837">
          <cell r="A837">
            <v>204</v>
          </cell>
        </row>
        <row r="838">
          <cell r="A838">
            <v>205</v>
          </cell>
        </row>
        <row r="839">
          <cell r="A839">
            <v>206</v>
          </cell>
        </row>
        <row r="840">
          <cell r="A840">
            <v>207</v>
          </cell>
        </row>
        <row r="841">
          <cell r="A841">
            <v>209</v>
          </cell>
        </row>
        <row r="842">
          <cell r="A842">
            <v>210</v>
          </cell>
        </row>
        <row r="843">
          <cell r="A843">
            <v>211</v>
          </cell>
        </row>
        <row r="844">
          <cell r="A844">
            <v>212</v>
          </cell>
        </row>
        <row r="845">
          <cell r="A845">
            <v>324</v>
          </cell>
        </row>
        <row r="846">
          <cell r="A846">
            <v>361</v>
          </cell>
        </row>
        <row r="847">
          <cell r="A847">
            <v>365</v>
          </cell>
        </row>
        <row r="848">
          <cell r="A848">
            <v>384</v>
          </cell>
        </row>
        <row r="849">
          <cell r="A849">
            <v>386</v>
          </cell>
        </row>
        <row r="850">
          <cell r="A850">
            <v>407</v>
          </cell>
        </row>
        <row r="851">
          <cell r="A851">
            <v>461</v>
          </cell>
        </row>
        <row r="852">
          <cell r="A852">
            <v>463</v>
          </cell>
        </row>
        <row r="853">
          <cell r="A853">
            <v>201</v>
          </cell>
        </row>
        <row r="854">
          <cell r="A854">
            <v>202</v>
          </cell>
        </row>
        <row r="855">
          <cell r="A855">
            <v>204</v>
          </cell>
        </row>
        <row r="856">
          <cell r="A856">
            <v>205</v>
          </cell>
        </row>
        <row r="857">
          <cell r="A857">
            <v>206</v>
          </cell>
        </row>
        <row r="858">
          <cell r="A858">
            <v>207</v>
          </cell>
        </row>
        <row r="859">
          <cell r="A859">
            <v>208</v>
          </cell>
        </row>
        <row r="860">
          <cell r="A860">
            <v>209</v>
          </cell>
        </row>
        <row r="861">
          <cell r="A861">
            <v>210</v>
          </cell>
        </row>
        <row r="862">
          <cell r="A862">
            <v>322</v>
          </cell>
        </row>
        <row r="863">
          <cell r="A863">
            <v>382</v>
          </cell>
        </row>
        <row r="864">
          <cell r="A864">
            <v>404</v>
          </cell>
        </row>
        <row r="865">
          <cell r="A865">
            <v>423</v>
          </cell>
        </row>
        <row r="866">
          <cell r="A866">
            <v>442</v>
          </cell>
        </row>
        <row r="867">
          <cell r="A867">
            <v>481</v>
          </cell>
        </row>
        <row r="868">
          <cell r="A868">
            <v>483</v>
          </cell>
        </row>
        <row r="869">
          <cell r="A869">
            <v>501</v>
          </cell>
        </row>
        <row r="870">
          <cell r="A870">
            <v>201</v>
          </cell>
        </row>
        <row r="871">
          <cell r="A871">
            <v>202</v>
          </cell>
        </row>
        <row r="872">
          <cell r="A872">
            <v>204</v>
          </cell>
        </row>
        <row r="873">
          <cell r="A873">
            <v>205</v>
          </cell>
        </row>
        <row r="874">
          <cell r="A874">
            <v>206</v>
          </cell>
        </row>
        <row r="875">
          <cell r="A875">
            <v>207</v>
          </cell>
        </row>
        <row r="876">
          <cell r="A876">
            <v>208</v>
          </cell>
        </row>
        <row r="877">
          <cell r="A877">
            <v>209</v>
          </cell>
        </row>
        <row r="878">
          <cell r="A878">
            <v>210</v>
          </cell>
        </row>
        <row r="879">
          <cell r="A879">
            <v>211</v>
          </cell>
        </row>
        <row r="880">
          <cell r="A880">
            <v>212</v>
          </cell>
        </row>
        <row r="881">
          <cell r="A881">
            <v>213</v>
          </cell>
        </row>
        <row r="882">
          <cell r="A882">
            <v>214</v>
          </cell>
        </row>
        <row r="883">
          <cell r="A883">
            <v>346</v>
          </cell>
        </row>
        <row r="884">
          <cell r="A884">
            <v>364</v>
          </cell>
        </row>
        <row r="885">
          <cell r="A885">
            <v>365</v>
          </cell>
        </row>
        <row r="886">
          <cell r="A886">
            <v>366</v>
          </cell>
        </row>
        <row r="887">
          <cell r="A887">
            <v>368</v>
          </cell>
        </row>
        <row r="888">
          <cell r="A888">
            <v>384</v>
          </cell>
        </row>
        <row r="889">
          <cell r="A889">
            <v>422</v>
          </cell>
        </row>
        <row r="890">
          <cell r="A890">
            <v>423</v>
          </cell>
        </row>
        <row r="891">
          <cell r="A891">
            <v>424</v>
          </cell>
        </row>
        <row r="892">
          <cell r="A892">
            <v>425</v>
          </cell>
        </row>
        <row r="893">
          <cell r="A893">
            <v>429</v>
          </cell>
        </row>
        <row r="894">
          <cell r="A894">
            <v>430</v>
          </cell>
        </row>
        <row r="895">
          <cell r="A895">
            <v>442</v>
          </cell>
        </row>
        <row r="896">
          <cell r="A896">
            <v>443</v>
          </cell>
        </row>
        <row r="897">
          <cell r="A897">
            <v>201</v>
          </cell>
        </row>
        <row r="898">
          <cell r="A898">
            <v>202</v>
          </cell>
        </row>
        <row r="899">
          <cell r="A899">
            <v>203</v>
          </cell>
        </row>
        <row r="900">
          <cell r="A900">
            <v>204</v>
          </cell>
        </row>
        <row r="901">
          <cell r="A901">
            <v>205</v>
          </cell>
        </row>
        <row r="902">
          <cell r="A902">
            <v>206</v>
          </cell>
        </row>
        <row r="903">
          <cell r="A903">
            <v>207</v>
          </cell>
        </row>
        <row r="904">
          <cell r="A904">
            <v>208</v>
          </cell>
        </row>
        <row r="905">
          <cell r="A905">
            <v>209</v>
          </cell>
        </row>
        <row r="906">
          <cell r="A906">
            <v>210</v>
          </cell>
        </row>
        <row r="907">
          <cell r="A907">
            <v>211</v>
          </cell>
        </row>
        <row r="908">
          <cell r="A908">
            <v>212</v>
          </cell>
        </row>
        <row r="909">
          <cell r="A909">
            <v>213</v>
          </cell>
        </row>
        <row r="910">
          <cell r="A910">
            <v>214</v>
          </cell>
        </row>
        <row r="911">
          <cell r="A911">
            <v>215</v>
          </cell>
        </row>
        <row r="912">
          <cell r="A912">
            <v>217</v>
          </cell>
        </row>
        <row r="913">
          <cell r="A913">
            <v>218</v>
          </cell>
        </row>
        <row r="914">
          <cell r="A914">
            <v>219</v>
          </cell>
        </row>
        <row r="915">
          <cell r="A915">
            <v>220</v>
          </cell>
        </row>
        <row r="916">
          <cell r="A916">
            <v>303</v>
          </cell>
        </row>
        <row r="917">
          <cell r="A917">
            <v>304</v>
          </cell>
        </row>
        <row r="918">
          <cell r="A918">
            <v>305</v>
          </cell>
        </row>
        <row r="919">
          <cell r="A919">
            <v>306</v>
          </cell>
        </row>
        <row r="920">
          <cell r="A920">
            <v>307</v>
          </cell>
        </row>
        <row r="921">
          <cell r="A921">
            <v>309</v>
          </cell>
        </row>
        <row r="922">
          <cell r="A922">
            <v>321</v>
          </cell>
        </row>
        <row r="923">
          <cell r="A923">
            <v>323</v>
          </cell>
        </row>
        <row r="924">
          <cell r="A924">
            <v>324</v>
          </cell>
        </row>
        <row r="925">
          <cell r="A925">
            <v>349</v>
          </cell>
        </row>
        <row r="926">
          <cell r="A926">
            <v>350</v>
          </cell>
        </row>
        <row r="927">
          <cell r="A927">
            <v>361</v>
          </cell>
        </row>
        <row r="928">
          <cell r="A928">
            <v>362</v>
          </cell>
        </row>
        <row r="929">
          <cell r="A929">
            <v>363</v>
          </cell>
        </row>
        <row r="930">
          <cell r="A930">
            <v>382</v>
          </cell>
        </row>
        <row r="931">
          <cell r="A931">
            <v>383</v>
          </cell>
        </row>
        <row r="932">
          <cell r="A932">
            <v>384</v>
          </cell>
        </row>
        <row r="933">
          <cell r="A933">
            <v>385</v>
          </cell>
        </row>
        <row r="934">
          <cell r="A934">
            <v>386</v>
          </cell>
        </row>
        <row r="935">
          <cell r="A935">
            <v>388</v>
          </cell>
        </row>
        <row r="936">
          <cell r="A936">
            <v>402</v>
          </cell>
        </row>
        <row r="937">
          <cell r="A937">
            <v>403</v>
          </cell>
        </row>
        <row r="938">
          <cell r="A938">
            <v>404</v>
          </cell>
        </row>
        <row r="939">
          <cell r="A939">
            <v>407</v>
          </cell>
        </row>
        <row r="940">
          <cell r="A940">
            <v>409</v>
          </cell>
        </row>
        <row r="941">
          <cell r="A941">
            <v>410</v>
          </cell>
        </row>
        <row r="942">
          <cell r="A942">
            <v>411</v>
          </cell>
        </row>
        <row r="943">
          <cell r="A943">
            <v>412</v>
          </cell>
        </row>
        <row r="944">
          <cell r="A944">
            <v>413</v>
          </cell>
        </row>
        <row r="945">
          <cell r="A945">
            <v>414</v>
          </cell>
        </row>
        <row r="946">
          <cell r="A946">
            <v>415</v>
          </cell>
        </row>
        <row r="947">
          <cell r="A947">
            <v>416</v>
          </cell>
        </row>
        <row r="948">
          <cell r="A948">
            <v>417</v>
          </cell>
        </row>
        <row r="949">
          <cell r="A949">
            <v>422</v>
          </cell>
        </row>
        <row r="950">
          <cell r="A950">
            <v>423</v>
          </cell>
        </row>
        <row r="951">
          <cell r="A951">
            <v>425</v>
          </cell>
        </row>
        <row r="952">
          <cell r="A952">
            <v>429</v>
          </cell>
        </row>
        <row r="953">
          <cell r="A953">
            <v>430</v>
          </cell>
        </row>
        <row r="954">
          <cell r="A954">
            <v>432</v>
          </cell>
        </row>
        <row r="955">
          <cell r="A955">
            <v>446</v>
          </cell>
        </row>
        <row r="956">
          <cell r="A956">
            <v>448</v>
          </cell>
        </row>
        <row r="957">
          <cell r="A957">
            <v>450</v>
          </cell>
        </row>
        <row r="958">
          <cell r="A958">
            <v>451</v>
          </cell>
        </row>
        <row r="959">
          <cell r="A959">
            <v>452</v>
          </cell>
        </row>
        <row r="960">
          <cell r="A960">
            <v>481</v>
          </cell>
        </row>
        <row r="961">
          <cell r="A961">
            <v>482</v>
          </cell>
        </row>
        <row r="962">
          <cell r="A962">
            <v>485</v>
          </cell>
        </row>
        <row r="963">
          <cell r="A963">
            <v>486</v>
          </cell>
        </row>
        <row r="964">
          <cell r="A964">
            <v>521</v>
          </cell>
        </row>
        <row r="965">
          <cell r="A965">
            <v>541</v>
          </cell>
        </row>
        <row r="966">
          <cell r="A966">
            <v>543</v>
          </cell>
        </row>
        <row r="967">
          <cell r="A967">
            <v>561</v>
          </cell>
        </row>
        <row r="968">
          <cell r="A968">
            <v>562</v>
          </cell>
        </row>
        <row r="969">
          <cell r="A969">
            <v>563</v>
          </cell>
        </row>
        <row r="970">
          <cell r="A970">
            <v>583</v>
          </cell>
        </row>
        <row r="971">
          <cell r="A971">
            <v>588</v>
          </cell>
        </row>
        <row r="972">
          <cell r="A972">
            <v>590</v>
          </cell>
        </row>
        <row r="973">
          <cell r="A973">
            <v>602</v>
          </cell>
        </row>
        <row r="974">
          <cell r="A974">
            <v>201</v>
          </cell>
        </row>
        <row r="975">
          <cell r="A975">
            <v>202</v>
          </cell>
        </row>
        <row r="976">
          <cell r="A976">
            <v>203</v>
          </cell>
        </row>
        <row r="977">
          <cell r="A977">
            <v>204</v>
          </cell>
        </row>
        <row r="978">
          <cell r="A978">
            <v>205</v>
          </cell>
        </row>
        <row r="979">
          <cell r="A979">
            <v>206</v>
          </cell>
        </row>
        <row r="980">
          <cell r="A980">
            <v>207</v>
          </cell>
        </row>
        <row r="981">
          <cell r="A981">
            <v>208</v>
          </cell>
        </row>
        <row r="982">
          <cell r="A982">
            <v>209</v>
          </cell>
        </row>
        <row r="983">
          <cell r="A983">
            <v>210</v>
          </cell>
        </row>
        <row r="984">
          <cell r="A984">
            <v>211</v>
          </cell>
        </row>
        <row r="985">
          <cell r="A985">
            <v>212</v>
          </cell>
        </row>
        <row r="986">
          <cell r="A986">
            <v>213</v>
          </cell>
        </row>
        <row r="987">
          <cell r="A987">
            <v>214</v>
          </cell>
        </row>
        <row r="988">
          <cell r="A988">
            <v>215</v>
          </cell>
        </row>
        <row r="989">
          <cell r="A989">
            <v>216</v>
          </cell>
        </row>
        <row r="990">
          <cell r="A990">
            <v>217</v>
          </cell>
        </row>
        <row r="991">
          <cell r="A991">
            <v>218</v>
          </cell>
        </row>
        <row r="992">
          <cell r="A992">
            <v>219</v>
          </cell>
        </row>
        <row r="993">
          <cell r="A993">
            <v>220</v>
          </cell>
        </row>
        <row r="994">
          <cell r="A994">
            <v>221</v>
          </cell>
        </row>
        <row r="995">
          <cell r="A995">
            <v>302</v>
          </cell>
        </row>
        <row r="996">
          <cell r="A996">
            <v>303</v>
          </cell>
        </row>
        <row r="997">
          <cell r="A997">
            <v>341</v>
          </cell>
        </row>
        <row r="998">
          <cell r="A998">
            <v>361</v>
          </cell>
        </row>
        <row r="999">
          <cell r="A999">
            <v>362</v>
          </cell>
        </row>
        <row r="1000">
          <cell r="A1000">
            <v>381</v>
          </cell>
        </row>
        <row r="1001">
          <cell r="A1001">
            <v>382</v>
          </cell>
        </row>
        <row r="1002">
          <cell r="A1002">
            <v>383</v>
          </cell>
        </row>
        <row r="1003">
          <cell r="A1003">
            <v>401</v>
          </cell>
        </row>
        <row r="1004">
          <cell r="A1004">
            <v>403</v>
          </cell>
        </row>
        <row r="1005">
          <cell r="A1005">
            <v>404</v>
          </cell>
        </row>
        <row r="1006">
          <cell r="A1006">
            <v>421</v>
          </cell>
        </row>
        <row r="1007">
          <cell r="A1007">
            <v>501</v>
          </cell>
        </row>
        <row r="1008">
          <cell r="A1008">
            <v>502</v>
          </cell>
        </row>
        <row r="1009">
          <cell r="A1009">
            <v>503</v>
          </cell>
        </row>
        <row r="1010">
          <cell r="A1010">
            <v>504</v>
          </cell>
        </row>
        <row r="1011">
          <cell r="A1011">
            <v>505</v>
          </cell>
        </row>
        <row r="1012">
          <cell r="A1012">
            <v>506</v>
          </cell>
        </row>
        <row r="1013">
          <cell r="A1013">
            <v>507</v>
          </cell>
        </row>
        <row r="1014">
          <cell r="A1014">
            <v>521</v>
          </cell>
        </row>
        <row r="1015">
          <cell r="A1015">
            <v>604</v>
          </cell>
        </row>
        <row r="1016">
          <cell r="A1016">
            <v>101</v>
          </cell>
        </row>
        <row r="1017">
          <cell r="A1017">
            <v>102</v>
          </cell>
        </row>
        <row r="1018">
          <cell r="A1018">
            <v>103</v>
          </cell>
        </row>
        <row r="1019">
          <cell r="A1019">
            <v>138</v>
          </cell>
        </row>
        <row r="1020">
          <cell r="A1020">
            <v>139</v>
          </cell>
        </row>
        <row r="1021">
          <cell r="A1021">
            <v>140</v>
          </cell>
        </row>
        <row r="1022">
          <cell r="A1022">
            <v>203</v>
          </cell>
        </row>
        <row r="1023">
          <cell r="A1023">
            <v>205</v>
          </cell>
        </row>
        <row r="1024">
          <cell r="A1024">
            <v>206</v>
          </cell>
        </row>
        <row r="1025">
          <cell r="A1025">
            <v>207</v>
          </cell>
        </row>
        <row r="1026">
          <cell r="A1026">
            <v>208</v>
          </cell>
        </row>
        <row r="1027">
          <cell r="A1027">
            <v>209</v>
          </cell>
        </row>
        <row r="1028">
          <cell r="A1028">
            <v>210</v>
          </cell>
        </row>
        <row r="1029">
          <cell r="A1029">
            <v>211</v>
          </cell>
        </row>
        <row r="1030">
          <cell r="A1030">
            <v>212</v>
          </cell>
        </row>
        <row r="1031">
          <cell r="A1031">
            <v>213</v>
          </cell>
        </row>
        <row r="1032">
          <cell r="A1032">
            <v>214</v>
          </cell>
        </row>
        <row r="1033">
          <cell r="A1033">
            <v>215</v>
          </cell>
        </row>
        <row r="1034">
          <cell r="A1034">
            <v>216</v>
          </cell>
        </row>
        <row r="1035">
          <cell r="A1035">
            <v>219</v>
          </cell>
        </row>
        <row r="1036">
          <cell r="A1036">
            <v>220</v>
          </cell>
        </row>
        <row r="1037">
          <cell r="A1037">
            <v>221</v>
          </cell>
        </row>
        <row r="1038">
          <cell r="A1038">
            <v>222</v>
          </cell>
        </row>
        <row r="1039">
          <cell r="A1039">
            <v>223</v>
          </cell>
        </row>
        <row r="1040">
          <cell r="A1040">
            <v>224</v>
          </cell>
        </row>
        <row r="1041">
          <cell r="A1041">
            <v>225</v>
          </cell>
        </row>
        <row r="1042">
          <cell r="A1042">
            <v>226</v>
          </cell>
        </row>
        <row r="1043">
          <cell r="A1043">
            <v>301</v>
          </cell>
        </row>
        <row r="1044">
          <cell r="A1044">
            <v>302</v>
          </cell>
        </row>
        <row r="1045">
          <cell r="A1045">
            <v>304</v>
          </cell>
        </row>
        <row r="1046">
          <cell r="A1046">
            <v>305</v>
          </cell>
        </row>
        <row r="1047">
          <cell r="A1047">
            <v>306</v>
          </cell>
        </row>
        <row r="1048">
          <cell r="A1048">
            <v>325</v>
          </cell>
        </row>
        <row r="1049">
          <cell r="A1049">
            <v>341</v>
          </cell>
        </row>
        <row r="1050">
          <cell r="A1050">
            <v>342</v>
          </cell>
        </row>
        <row r="1051">
          <cell r="A1051">
            <v>344</v>
          </cell>
        </row>
        <row r="1052">
          <cell r="A1052">
            <v>424</v>
          </cell>
        </row>
        <row r="1053">
          <cell r="A1053">
            <v>429</v>
          </cell>
        </row>
        <row r="1054">
          <cell r="A1054">
            <v>461</v>
          </cell>
        </row>
        <row r="1055">
          <cell r="A1055">
            <v>101</v>
          </cell>
        </row>
        <row r="1056">
          <cell r="A1056">
            <v>102</v>
          </cell>
        </row>
        <row r="1057">
          <cell r="A1057">
            <v>103</v>
          </cell>
        </row>
        <row r="1058">
          <cell r="A1058">
            <v>104</v>
          </cell>
        </row>
        <row r="1059">
          <cell r="A1059">
            <v>105</v>
          </cell>
        </row>
        <row r="1060">
          <cell r="A1060">
            <v>106</v>
          </cell>
        </row>
        <row r="1061">
          <cell r="A1061">
            <v>107</v>
          </cell>
        </row>
        <row r="1062">
          <cell r="A1062">
            <v>108</v>
          </cell>
        </row>
        <row r="1063">
          <cell r="A1063">
            <v>109</v>
          </cell>
        </row>
        <row r="1064">
          <cell r="A1064">
            <v>110</v>
          </cell>
        </row>
        <row r="1065">
          <cell r="A1065">
            <v>111</v>
          </cell>
        </row>
        <row r="1066">
          <cell r="A1066">
            <v>112</v>
          </cell>
        </row>
        <row r="1067">
          <cell r="A1067">
            <v>113</v>
          </cell>
        </row>
        <row r="1068">
          <cell r="A1068">
            <v>114</v>
          </cell>
        </row>
        <row r="1069">
          <cell r="A1069">
            <v>115</v>
          </cell>
        </row>
        <row r="1070">
          <cell r="A1070">
            <v>116</v>
          </cell>
        </row>
        <row r="1071">
          <cell r="A1071">
            <v>201</v>
          </cell>
        </row>
        <row r="1072">
          <cell r="A1072">
            <v>202</v>
          </cell>
        </row>
        <row r="1073">
          <cell r="A1073">
            <v>203</v>
          </cell>
        </row>
        <row r="1074">
          <cell r="A1074">
            <v>204</v>
          </cell>
        </row>
        <row r="1075">
          <cell r="A1075">
            <v>205</v>
          </cell>
        </row>
        <row r="1076">
          <cell r="A1076">
            <v>206</v>
          </cell>
        </row>
        <row r="1077">
          <cell r="A1077">
            <v>207</v>
          </cell>
        </row>
        <row r="1078">
          <cell r="A1078">
            <v>208</v>
          </cell>
        </row>
        <row r="1079">
          <cell r="A1079">
            <v>209</v>
          </cell>
        </row>
        <row r="1080">
          <cell r="A1080">
            <v>210</v>
          </cell>
        </row>
        <row r="1081">
          <cell r="A1081">
            <v>211</v>
          </cell>
        </row>
        <row r="1082">
          <cell r="A1082">
            <v>212</v>
          </cell>
        </row>
        <row r="1083">
          <cell r="A1083">
            <v>213</v>
          </cell>
        </row>
        <row r="1084">
          <cell r="A1084">
            <v>214</v>
          </cell>
        </row>
        <row r="1085">
          <cell r="A1085">
            <v>215</v>
          </cell>
        </row>
        <row r="1086">
          <cell r="A1086">
            <v>216</v>
          </cell>
        </row>
        <row r="1087">
          <cell r="A1087">
            <v>217</v>
          </cell>
        </row>
        <row r="1088">
          <cell r="A1088">
            <v>219</v>
          </cell>
        </row>
        <row r="1089">
          <cell r="A1089">
            <v>220</v>
          </cell>
        </row>
        <row r="1090">
          <cell r="A1090">
            <v>221</v>
          </cell>
        </row>
        <row r="1091">
          <cell r="A1091">
            <v>222</v>
          </cell>
        </row>
        <row r="1092">
          <cell r="A1092">
            <v>223</v>
          </cell>
        </row>
        <row r="1093">
          <cell r="A1093">
            <v>224</v>
          </cell>
        </row>
        <row r="1094">
          <cell r="A1094">
            <v>225</v>
          </cell>
        </row>
        <row r="1095">
          <cell r="A1095">
            <v>226</v>
          </cell>
        </row>
        <row r="1096">
          <cell r="A1096">
            <v>227</v>
          </cell>
        </row>
        <row r="1097">
          <cell r="A1097">
            <v>228</v>
          </cell>
        </row>
        <row r="1098">
          <cell r="A1098">
            <v>229</v>
          </cell>
        </row>
        <row r="1099">
          <cell r="A1099">
            <v>230</v>
          </cell>
        </row>
        <row r="1100">
          <cell r="A1100">
            <v>231</v>
          </cell>
        </row>
        <row r="1101">
          <cell r="A1101">
            <v>232</v>
          </cell>
        </row>
        <row r="1102">
          <cell r="A1102">
            <v>233</v>
          </cell>
        </row>
        <row r="1103">
          <cell r="A1103">
            <v>234</v>
          </cell>
        </row>
        <row r="1104">
          <cell r="A1104">
            <v>235</v>
          </cell>
        </row>
        <row r="1105">
          <cell r="A1105">
            <v>236</v>
          </cell>
        </row>
        <row r="1106">
          <cell r="A1106">
            <v>237</v>
          </cell>
        </row>
        <row r="1107">
          <cell r="A1107">
            <v>238</v>
          </cell>
        </row>
        <row r="1108">
          <cell r="A1108">
            <v>302</v>
          </cell>
        </row>
        <row r="1109">
          <cell r="A1109">
            <v>342</v>
          </cell>
        </row>
        <row r="1110">
          <cell r="A1110">
            <v>361</v>
          </cell>
        </row>
        <row r="1111">
          <cell r="A1111">
            <v>362</v>
          </cell>
        </row>
        <row r="1112">
          <cell r="A1112">
            <v>424</v>
          </cell>
        </row>
        <row r="1113">
          <cell r="A1113">
            <v>425</v>
          </cell>
        </row>
        <row r="1114">
          <cell r="A1114">
            <v>427</v>
          </cell>
        </row>
        <row r="1115">
          <cell r="A1115">
            <v>441</v>
          </cell>
        </row>
        <row r="1116">
          <cell r="A1116">
            <v>442</v>
          </cell>
        </row>
        <row r="1117">
          <cell r="A1117">
            <v>445</v>
          </cell>
        </row>
        <row r="1118">
          <cell r="A1118">
            <v>446</v>
          </cell>
        </row>
        <row r="1119">
          <cell r="A1119">
            <v>447</v>
          </cell>
        </row>
        <row r="1120">
          <cell r="A1120">
            <v>501</v>
          </cell>
        </row>
        <row r="1121">
          <cell r="A1121">
            <v>561</v>
          </cell>
        </row>
        <row r="1122">
          <cell r="A1122">
            <v>562</v>
          </cell>
        </row>
        <row r="1123">
          <cell r="A1123">
            <v>563</v>
          </cell>
        </row>
        <row r="1124">
          <cell r="A1124">
            <v>201</v>
          </cell>
        </row>
        <row r="1125">
          <cell r="A1125">
            <v>202</v>
          </cell>
        </row>
        <row r="1126">
          <cell r="A1126">
            <v>203</v>
          </cell>
        </row>
        <row r="1127">
          <cell r="A1127">
            <v>204</v>
          </cell>
        </row>
        <row r="1128">
          <cell r="A1128">
            <v>205</v>
          </cell>
        </row>
        <row r="1129">
          <cell r="A1129">
            <v>207</v>
          </cell>
        </row>
        <row r="1130">
          <cell r="A1130">
            <v>208</v>
          </cell>
        </row>
        <row r="1131">
          <cell r="A1131">
            <v>209</v>
          </cell>
        </row>
        <row r="1132">
          <cell r="A1132">
            <v>210</v>
          </cell>
        </row>
        <row r="1133">
          <cell r="A1133">
            <v>211</v>
          </cell>
        </row>
        <row r="1134">
          <cell r="A1134">
            <v>212</v>
          </cell>
        </row>
        <row r="1135">
          <cell r="A1135">
            <v>214</v>
          </cell>
        </row>
        <row r="1136">
          <cell r="A1136">
            <v>215</v>
          </cell>
        </row>
        <row r="1137">
          <cell r="A1137">
            <v>216</v>
          </cell>
        </row>
        <row r="1138">
          <cell r="A1138">
            <v>303</v>
          </cell>
        </row>
        <row r="1139">
          <cell r="A1139">
            <v>324</v>
          </cell>
        </row>
        <row r="1140">
          <cell r="A1140">
            <v>341</v>
          </cell>
        </row>
        <row r="1141">
          <cell r="A1141">
            <v>343</v>
          </cell>
        </row>
        <row r="1142">
          <cell r="A1142">
            <v>344</v>
          </cell>
        </row>
        <row r="1143">
          <cell r="A1143">
            <v>441</v>
          </cell>
        </row>
        <row r="1144">
          <cell r="A1144">
            <v>442</v>
          </cell>
        </row>
        <row r="1145">
          <cell r="A1145">
            <v>443</v>
          </cell>
        </row>
        <row r="1146">
          <cell r="A1146">
            <v>461</v>
          </cell>
        </row>
        <row r="1147">
          <cell r="A1147">
            <v>470</v>
          </cell>
        </row>
        <row r="1148">
          <cell r="A1148">
            <v>471</v>
          </cell>
        </row>
        <row r="1149">
          <cell r="A1149">
            <v>472</v>
          </cell>
        </row>
        <row r="1150">
          <cell r="A1150">
            <v>543</v>
          </cell>
        </row>
        <row r="1151">
          <cell r="A1151">
            <v>561</v>
          </cell>
        </row>
        <row r="1152">
          <cell r="A1152">
            <v>562</v>
          </cell>
        </row>
        <row r="1153">
          <cell r="A1153">
            <v>201</v>
          </cell>
        </row>
        <row r="1154">
          <cell r="A1154">
            <v>202</v>
          </cell>
        </row>
        <row r="1155">
          <cell r="A1155">
            <v>203</v>
          </cell>
        </row>
        <row r="1156">
          <cell r="A1156">
            <v>204</v>
          </cell>
        </row>
        <row r="1157">
          <cell r="A1157">
            <v>206</v>
          </cell>
        </row>
        <row r="1158">
          <cell r="A1158">
            <v>207</v>
          </cell>
        </row>
        <row r="1159">
          <cell r="A1159">
            <v>208</v>
          </cell>
        </row>
        <row r="1160">
          <cell r="A1160">
            <v>209</v>
          </cell>
        </row>
        <row r="1161">
          <cell r="A1161">
            <v>210</v>
          </cell>
        </row>
        <row r="1162">
          <cell r="A1162">
            <v>211</v>
          </cell>
        </row>
        <row r="1163">
          <cell r="A1163">
            <v>212</v>
          </cell>
        </row>
        <row r="1164">
          <cell r="A1164">
            <v>213</v>
          </cell>
        </row>
        <row r="1165">
          <cell r="A1165">
            <v>214</v>
          </cell>
        </row>
        <row r="1166">
          <cell r="A1166">
            <v>383</v>
          </cell>
        </row>
        <row r="1167">
          <cell r="A1167">
            <v>384</v>
          </cell>
        </row>
        <row r="1168">
          <cell r="A1168">
            <v>425</v>
          </cell>
        </row>
        <row r="1169">
          <cell r="A1169">
            <v>441</v>
          </cell>
        </row>
        <row r="1170">
          <cell r="A1170">
            <v>442</v>
          </cell>
        </row>
        <row r="1171">
          <cell r="A1171">
            <v>443</v>
          </cell>
        </row>
        <row r="1172">
          <cell r="A1172">
            <v>101</v>
          </cell>
        </row>
        <row r="1173">
          <cell r="A1173">
            <v>102</v>
          </cell>
        </row>
        <row r="1174">
          <cell r="A1174">
            <v>103</v>
          </cell>
        </row>
        <row r="1175">
          <cell r="A1175">
            <v>104</v>
          </cell>
        </row>
        <row r="1176">
          <cell r="A1176">
            <v>105</v>
          </cell>
        </row>
        <row r="1177">
          <cell r="A1177">
            <v>106</v>
          </cell>
        </row>
        <row r="1178">
          <cell r="A1178">
            <v>107</v>
          </cell>
        </row>
        <row r="1179">
          <cell r="A1179">
            <v>108</v>
          </cell>
        </row>
        <row r="1180">
          <cell r="A1180">
            <v>109</v>
          </cell>
        </row>
        <row r="1181">
          <cell r="A1181">
            <v>110</v>
          </cell>
        </row>
        <row r="1182">
          <cell r="A1182">
            <v>111</v>
          </cell>
        </row>
        <row r="1183">
          <cell r="A1183">
            <v>201</v>
          </cell>
        </row>
        <row r="1184">
          <cell r="A1184">
            <v>202</v>
          </cell>
        </row>
        <row r="1185">
          <cell r="A1185">
            <v>203</v>
          </cell>
        </row>
        <row r="1186">
          <cell r="A1186">
            <v>204</v>
          </cell>
        </row>
        <row r="1187">
          <cell r="A1187">
            <v>205</v>
          </cell>
        </row>
        <row r="1188">
          <cell r="A1188">
            <v>206</v>
          </cell>
        </row>
        <row r="1189">
          <cell r="A1189">
            <v>207</v>
          </cell>
        </row>
        <row r="1190">
          <cell r="A1190">
            <v>208</v>
          </cell>
        </row>
        <row r="1191">
          <cell r="A1191">
            <v>209</v>
          </cell>
        </row>
        <row r="1192">
          <cell r="A1192">
            <v>210</v>
          </cell>
        </row>
        <row r="1193">
          <cell r="A1193">
            <v>211</v>
          </cell>
        </row>
        <row r="1194">
          <cell r="A1194">
            <v>212</v>
          </cell>
        </row>
        <row r="1195">
          <cell r="A1195">
            <v>213</v>
          </cell>
        </row>
        <row r="1196">
          <cell r="A1196">
            <v>214</v>
          </cell>
        </row>
        <row r="1197">
          <cell r="A1197">
            <v>303</v>
          </cell>
        </row>
        <row r="1198">
          <cell r="A1198">
            <v>322</v>
          </cell>
        </row>
        <row r="1199">
          <cell r="A1199">
            <v>343</v>
          </cell>
        </row>
        <row r="1200">
          <cell r="A1200">
            <v>344</v>
          </cell>
        </row>
        <row r="1201">
          <cell r="A1201">
            <v>364</v>
          </cell>
        </row>
        <row r="1202">
          <cell r="A1202">
            <v>365</v>
          </cell>
        </row>
        <row r="1203">
          <cell r="A1203">
            <v>366</v>
          </cell>
        </row>
        <row r="1204">
          <cell r="A1204">
            <v>367</v>
          </cell>
        </row>
        <row r="1205">
          <cell r="A1205">
            <v>407</v>
          </cell>
        </row>
        <row r="1206">
          <cell r="A1206">
            <v>463</v>
          </cell>
        </row>
        <row r="1207">
          <cell r="A1207">
            <v>465</v>
          </cell>
        </row>
        <row r="1208">
          <cell r="A1208">
            <v>102</v>
          </cell>
        </row>
        <row r="1209">
          <cell r="A1209">
            <v>103</v>
          </cell>
        </row>
        <row r="1210">
          <cell r="A1210">
            <v>104</v>
          </cell>
        </row>
        <row r="1211">
          <cell r="A1211">
            <v>106</v>
          </cell>
        </row>
        <row r="1212">
          <cell r="A1212">
            <v>107</v>
          </cell>
        </row>
        <row r="1213">
          <cell r="A1213">
            <v>108</v>
          </cell>
        </row>
        <row r="1214">
          <cell r="A1214">
            <v>109</v>
          </cell>
        </row>
        <row r="1215">
          <cell r="A1215">
            <v>111</v>
          </cell>
        </row>
        <row r="1216">
          <cell r="A1216">
            <v>113</v>
          </cell>
        </row>
        <row r="1217">
          <cell r="A1217">
            <v>114</v>
          </cell>
        </row>
        <row r="1218">
          <cell r="A1218">
            <v>115</v>
          </cell>
        </row>
        <row r="1219">
          <cell r="A1219">
            <v>116</v>
          </cell>
        </row>
        <row r="1220">
          <cell r="A1220">
            <v>117</v>
          </cell>
        </row>
        <row r="1221">
          <cell r="A1221">
            <v>118</v>
          </cell>
        </row>
        <row r="1222">
          <cell r="A1222">
            <v>119</v>
          </cell>
        </row>
        <row r="1223">
          <cell r="A1223">
            <v>120</v>
          </cell>
        </row>
        <row r="1224">
          <cell r="A1224">
            <v>121</v>
          </cell>
        </row>
        <row r="1225">
          <cell r="A1225">
            <v>122</v>
          </cell>
        </row>
        <row r="1226">
          <cell r="A1226">
            <v>123</v>
          </cell>
        </row>
        <row r="1227">
          <cell r="A1227">
            <v>124</v>
          </cell>
        </row>
        <row r="1228">
          <cell r="A1228">
            <v>125</v>
          </cell>
        </row>
        <row r="1229">
          <cell r="A1229">
            <v>126</v>
          </cell>
        </row>
        <row r="1230">
          <cell r="A1230">
            <v>127</v>
          </cell>
        </row>
        <row r="1231">
          <cell r="A1231">
            <v>128</v>
          </cell>
        </row>
        <row r="1232">
          <cell r="A1232">
            <v>141</v>
          </cell>
        </row>
        <row r="1233">
          <cell r="A1233">
            <v>142</v>
          </cell>
        </row>
        <row r="1234">
          <cell r="A1234">
            <v>143</v>
          </cell>
        </row>
        <row r="1235">
          <cell r="A1235">
            <v>144</v>
          </cell>
        </row>
        <row r="1236">
          <cell r="A1236">
            <v>145</v>
          </cell>
        </row>
        <row r="1237">
          <cell r="A1237">
            <v>146</v>
          </cell>
        </row>
        <row r="1238">
          <cell r="A1238">
            <v>147</v>
          </cell>
        </row>
        <row r="1239">
          <cell r="A1239">
            <v>202</v>
          </cell>
        </row>
        <row r="1240">
          <cell r="A1240">
            <v>203</v>
          </cell>
        </row>
        <row r="1241">
          <cell r="A1241">
            <v>204</v>
          </cell>
        </row>
        <row r="1242">
          <cell r="A1242">
            <v>205</v>
          </cell>
        </row>
        <row r="1243">
          <cell r="A1243">
            <v>206</v>
          </cell>
        </row>
        <row r="1244">
          <cell r="A1244">
            <v>207</v>
          </cell>
        </row>
        <row r="1245">
          <cell r="A1245">
            <v>208</v>
          </cell>
        </row>
        <row r="1246">
          <cell r="A1246">
            <v>209</v>
          </cell>
        </row>
        <row r="1247">
          <cell r="A1247">
            <v>210</v>
          </cell>
        </row>
        <row r="1248">
          <cell r="A1248">
            <v>211</v>
          </cell>
        </row>
        <row r="1249">
          <cell r="A1249">
            <v>212</v>
          </cell>
        </row>
        <row r="1250">
          <cell r="A1250">
            <v>213</v>
          </cell>
        </row>
        <row r="1251">
          <cell r="A1251">
            <v>214</v>
          </cell>
        </row>
        <row r="1252">
          <cell r="A1252">
            <v>215</v>
          </cell>
        </row>
        <row r="1253">
          <cell r="A1253">
            <v>216</v>
          </cell>
        </row>
        <row r="1254">
          <cell r="A1254">
            <v>217</v>
          </cell>
        </row>
        <row r="1255">
          <cell r="A1255">
            <v>218</v>
          </cell>
        </row>
        <row r="1256">
          <cell r="A1256">
            <v>219</v>
          </cell>
        </row>
        <row r="1257">
          <cell r="A1257">
            <v>220</v>
          </cell>
        </row>
        <row r="1258">
          <cell r="A1258">
            <v>221</v>
          </cell>
        </row>
        <row r="1259">
          <cell r="A1259">
            <v>222</v>
          </cell>
        </row>
        <row r="1260">
          <cell r="A1260">
            <v>223</v>
          </cell>
        </row>
        <row r="1261">
          <cell r="A1261">
            <v>224</v>
          </cell>
        </row>
        <row r="1262">
          <cell r="A1262">
            <v>225</v>
          </cell>
        </row>
        <row r="1263">
          <cell r="A1263">
            <v>226</v>
          </cell>
        </row>
        <row r="1264">
          <cell r="A1264">
            <v>227</v>
          </cell>
        </row>
        <row r="1265">
          <cell r="A1265">
            <v>228</v>
          </cell>
        </row>
        <row r="1266">
          <cell r="A1266">
            <v>229</v>
          </cell>
        </row>
        <row r="1267">
          <cell r="A1267">
            <v>230</v>
          </cell>
        </row>
        <row r="1268">
          <cell r="A1268">
            <v>231</v>
          </cell>
        </row>
        <row r="1269">
          <cell r="A1269">
            <v>232</v>
          </cell>
        </row>
        <row r="1270">
          <cell r="A1270">
            <v>301</v>
          </cell>
        </row>
        <row r="1271">
          <cell r="A1271">
            <v>321</v>
          </cell>
        </row>
        <row r="1272">
          <cell r="A1272">
            <v>322</v>
          </cell>
        </row>
        <row r="1273">
          <cell r="A1273">
            <v>341</v>
          </cell>
        </row>
        <row r="1274">
          <cell r="A1274">
            <v>361</v>
          </cell>
        </row>
        <row r="1275">
          <cell r="A1275">
            <v>362</v>
          </cell>
        </row>
        <row r="1276">
          <cell r="A1276">
            <v>366</v>
          </cell>
        </row>
        <row r="1277">
          <cell r="A1277">
            <v>381</v>
          </cell>
        </row>
        <row r="1278">
          <cell r="A1278">
            <v>382</v>
          </cell>
        </row>
        <row r="1279">
          <cell r="A1279">
            <v>383</v>
          </cell>
        </row>
        <row r="1280">
          <cell r="A1280">
            <v>101</v>
          </cell>
        </row>
        <row r="1281">
          <cell r="A1281">
            <v>102</v>
          </cell>
        </row>
        <row r="1282">
          <cell r="A1282">
            <v>105</v>
          </cell>
        </row>
        <row r="1283">
          <cell r="A1283">
            <v>106</v>
          </cell>
        </row>
        <row r="1284">
          <cell r="A1284">
            <v>107</v>
          </cell>
        </row>
        <row r="1285">
          <cell r="A1285">
            <v>108</v>
          </cell>
        </row>
        <row r="1286">
          <cell r="A1286">
            <v>109</v>
          </cell>
        </row>
        <row r="1287">
          <cell r="A1287">
            <v>110</v>
          </cell>
        </row>
        <row r="1288">
          <cell r="A1288">
            <v>111</v>
          </cell>
        </row>
        <row r="1289">
          <cell r="A1289">
            <v>201</v>
          </cell>
        </row>
        <row r="1290">
          <cell r="A1290">
            <v>202</v>
          </cell>
        </row>
        <row r="1291">
          <cell r="A1291">
            <v>203</v>
          </cell>
        </row>
        <row r="1292">
          <cell r="A1292">
            <v>204</v>
          </cell>
        </row>
        <row r="1293">
          <cell r="A1293">
            <v>205</v>
          </cell>
        </row>
        <row r="1294">
          <cell r="A1294">
            <v>206</v>
          </cell>
        </row>
        <row r="1295">
          <cell r="A1295">
            <v>207</v>
          </cell>
        </row>
        <row r="1296">
          <cell r="A1296">
            <v>208</v>
          </cell>
        </row>
        <row r="1297">
          <cell r="A1297">
            <v>209</v>
          </cell>
        </row>
        <row r="1298">
          <cell r="A1298">
            <v>210</v>
          </cell>
        </row>
        <row r="1299">
          <cell r="A1299">
            <v>212</v>
          </cell>
        </row>
        <row r="1300">
          <cell r="A1300">
            <v>213</v>
          </cell>
        </row>
        <row r="1301">
          <cell r="A1301">
            <v>214</v>
          </cell>
        </row>
        <row r="1302">
          <cell r="A1302">
            <v>215</v>
          </cell>
        </row>
        <row r="1303">
          <cell r="A1303">
            <v>216</v>
          </cell>
        </row>
        <row r="1304">
          <cell r="A1304">
            <v>217</v>
          </cell>
        </row>
        <row r="1305">
          <cell r="A1305">
            <v>218</v>
          </cell>
        </row>
        <row r="1306">
          <cell r="A1306">
            <v>219</v>
          </cell>
        </row>
        <row r="1307">
          <cell r="A1307">
            <v>220</v>
          </cell>
        </row>
        <row r="1308">
          <cell r="A1308">
            <v>221</v>
          </cell>
        </row>
        <row r="1309">
          <cell r="A1309">
            <v>222</v>
          </cell>
        </row>
        <row r="1310">
          <cell r="A1310">
            <v>223</v>
          </cell>
        </row>
        <row r="1311">
          <cell r="A1311">
            <v>224</v>
          </cell>
        </row>
        <row r="1312">
          <cell r="A1312">
            <v>225</v>
          </cell>
        </row>
        <row r="1313">
          <cell r="A1313">
            <v>226</v>
          </cell>
        </row>
        <row r="1314">
          <cell r="A1314">
            <v>227</v>
          </cell>
        </row>
        <row r="1315">
          <cell r="A1315">
            <v>228</v>
          </cell>
        </row>
        <row r="1316">
          <cell r="A1316">
            <v>229</v>
          </cell>
        </row>
        <row r="1317">
          <cell r="A1317">
            <v>301</v>
          </cell>
        </row>
        <row r="1318">
          <cell r="A1318">
            <v>365</v>
          </cell>
        </row>
        <row r="1319">
          <cell r="A1319">
            <v>381</v>
          </cell>
        </row>
        <row r="1320">
          <cell r="A1320">
            <v>382</v>
          </cell>
        </row>
        <row r="1321">
          <cell r="A1321">
            <v>442</v>
          </cell>
        </row>
        <row r="1322">
          <cell r="A1322">
            <v>443</v>
          </cell>
        </row>
        <row r="1323">
          <cell r="A1323">
            <v>446</v>
          </cell>
        </row>
        <row r="1324">
          <cell r="A1324">
            <v>464</v>
          </cell>
        </row>
        <row r="1325">
          <cell r="A1325">
            <v>481</v>
          </cell>
        </row>
        <row r="1326">
          <cell r="A1326">
            <v>501</v>
          </cell>
        </row>
        <row r="1327">
          <cell r="A1327">
            <v>585</v>
          </cell>
        </row>
        <row r="1328">
          <cell r="A1328">
            <v>586</v>
          </cell>
        </row>
        <row r="1329">
          <cell r="A1329">
            <v>201</v>
          </cell>
        </row>
        <row r="1330">
          <cell r="A1330">
            <v>202</v>
          </cell>
        </row>
        <row r="1331">
          <cell r="A1331">
            <v>203</v>
          </cell>
        </row>
        <row r="1332">
          <cell r="A1332">
            <v>204</v>
          </cell>
        </row>
        <row r="1333">
          <cell r="A1333">
            <v>205</v>
          </cell>
        </row>
        <row r="1334">
          <cell r="A1334">
            <v>206</v>
          </cell>
        </row>
        <row r="1335">
          <cell r="A1335">
            <v>207</v>
          </cell>
        </row>
        <row r="1336">
          <cell r="A1336">
            <v>208</v>
          </cell>
        </row>
        <row r="1337">
          <cell r="A1337">
            <v>209</v>
          </cell>
        </row>
        <row r="1338">
          <cell r="A1338">
            <v>210</v>
          </cell>
        </row>
        <row r="1339">
          <cell r="A1339">
            <v>211</v>
          </cell>
        </row>
        <row r="1340">
          <cell r="A1340">
            <v>212</v>
          </cell>
        </row>
        <row r="1341">
          <cell r="A1341">
            <v>322</v>
          </cell>
        </row>
        <row r="1342">
          <cell r="A1342">
            <v>342</v>
          </cell>
        </row>
        <row r="1343">
          <cell r="A1343">
            <v>343</v>
          </cell>
        </row>
        <row r="1344">
          <cell r="A1344">
            <v>344</v>
          </cell>
        </row>
        <row r="1345">
          <cell r="A1345">
            <v>345</v>
          </cell>
        </row>
        <row r="1346">
          <cell r="A1346">
            <v>361</v>
          </cell>
        </row>
        <row r="1347">
          <cell r="A1347">
            <v>362</v>
          </cell>
        </row>
        <row r="1348">
          <cell r="A1348">
            <v>363</v>
          </cell>
        </row>
        <row r="1349">
          <cell r="A1349">
            <v>385</v>
          </cell>
        </row>
        <row r="1350">
          <cell r="A1350">
            <v>386</v>
          </cell>
        </row>
        <row r="1351">
          <cell r="A1351">
            <v>401</v>
          </cell>
        </row>
        <row r="1352">
          <cell r="A1352">
            <v>402</v>
          </cell>
        </row>
        <row r="1353">
          <cell r="A1353">
            <v>424</v>
          </cell>
        </row>
        <row r="1354">
          <cell r="A1354">
            <v>425</v>
          </cell>
        </row>
        <row r="1355">
          <cell r="A1355">
            <v>426</v>
          </cell>
        </row>
        <row r="1356">
          <cell r="A1356">
            <v>427</v>
          </cell>
        </row>
        <row r="1357">
          <cell r="A1357">
            <v>441</v>
          </cell>
        </row>
        <row r="1358">
          <cell r="A1358">
            <v>442</v>
          </cell>
        </row>
        <row r="1359">
          <cell r="A1359">
            <v>443</v>
          </cell>
        </row>
        <row r="1360">
          <cell r="A1360">
            <v>444</v>
          </cell>
        </row>
        <row r="1361">
          <cell r="A1361">
            <v>446</v>
          </cell>
        </row>
        <row r="1362">
          <cell r="A1362">
            <v>447</v>
          </cell>
        </row>
        <row r="1363">
          <cell r="A1363">
            <v>449</v>
          </cell>
        </row>
        <row r="1364">
          <cell r="A1364">
            <v>450</v>
          </cell>
        </row>
        <row r="1365">
          <cell r="A1365">
            <v>451</v>
          </cell>
        </row>
        <row r="1366">
          <cell r="A1366">
            <v>452</v>
          </cell>
        </row>
        <row r="1367">
          <cell r="A1367">
            <v>453</v>
          </cell>
        </row>
        <row r="1368">
          <cell r="A1368">
            <v>201</v>
          </cell>
        </row>
        <row r="1369">
          <cell r="A1369">
            <v>202</v>
          </cell>
        </row>
        <row r="1370">
          <cell r="A1370">
            <v>203</v>
          </cell>
        </row>
        <row r="1371">
          <cell r="A1371">
            <v>204</v>
          </cell>
        </row>
        <row r="1372">
          <cell r="A1372">
            <v>205</v>
          </cell>
        </row>
        <row r="1373">
          <cell r="A1373">
            <v>206</v>
          </cell>
        </row>
        <row r="1374">
          <cell r="A1374">
            <v>207</v>
          </cell>
        </row>
        <row r="1375">
          <cell r="A1375">
            <v>208</v>
          </cell>
        </row>
        <row r="1376">
          <cell r="A1376">
            <v>209</v>
          </cell>
        </row>
        <row r="1377">
          <cell r="A1377">
            <v>304</v>
          </cell>
        </row>
        <row r="1378">
          <cell r="A1378">
            <v>341</v>
          </cell>
        </row>
        <row r="1379">
          <cell r="A1379">
            <v>343</v>
          </cell>
        </row>
        <row r="1380">
          <cell r="A1380">
            <v>344</v>
          </cell>
        </row>
        <row r="1381">
          <cell r="A1381">
            <v>361</v>
          </cell>
        </row>
        <row r="1382">
          <cell r="A1382">
            <v>362</v>
          </cell>
        </row>
        <row r="1383">
          <cell r="A1383">
            <v>366</v>
          </cell>
        </row>
        <row r="1384">
          <cell r="A1384">
            <v>381</v>
          </cell>
        </row>
        <row r="1385">
          <cell r="A1385">
            <v>382</v>
          </cell>
        </row>
        <row r="1386">
          <cell r="A1386">
            <v>383</v>
          </cell>
        </row>
        <row r="1387">
          <cell r="A1387">
            <v>390</v>
          </cell>
        </row>
        <row r="1388">
          <cell r="A1388">
            <v>391</v>
          </cell>
        </row>
        <row r="1389">
          <cell r="A1389">
            <v>392</v>
          </cell>
        </row>
        <row r="1390">
          <cell r="A1390">
            <v>401</v>
          </cell>
        </row>
        <row r="1391">
          <cell r="A1391">
            <v>404</v>
          </cell>
        </row>
        <row r="1392">
          <cell r="A1392">
            <v>406</v>
          </cell>
        </row>
        <row r="1393">
          <cell r="A1393">
            <v>421</v>
          </cell>
        </row>
        <row r="1394">
          <cell r="A1394">
            <v>422</v>
          </cell>
        </row>
        <row r="1395">
          <cell r="A1395">
            <v>424</v>
          </cell>
        </row>
        <row r="1396">
          <cell r="A1396">
            <v>427</v>
          </cell>
        </row>
        <row r="1397">
          <cell r="A1397">
            <v>428</v>
          </cell>
        </row>
        <row r="1398">
          <cell r="A1398">
            <v>201</v>
          </cell>
        </row>
        <row r="1399">
          <cell r="A1399">
            <v>202</v>
          </cell>
        </row>
        <row r="1400">
          <cell r="A1400">
            <v>203</v>
          </cell>
        </row>
        <row r="1401">
          <cell r="A1401">
            <v>204</v>
          </cell>
        </row>
        <row r="1402">
          <cell r="A1402">
            <v>302</v>
          </cell>
        </row>
        <row r="1403">
          <cell r="A1403">
            <v>325</v>
          </cell>
        </row>
        <row r="1404">
          <cell r="A1404">
            <v>328</v>
          </cell>
        </row>
        <row r="1405">
          <cell r="A1405">
            <v>329</v>
          </cell>
        </row>
        <row r="1406">
          <cell r="A1406">
            <v>364</v>
          </cell>
        </row>
        <row r="1407">
          <cell r="A1407">
            <v>370</v>
          </cell>
        </row>
        <row r="1408">
          <cell r="A1408">
            <v>371</v>
          </cell>
        </row>
        <row r="1409">
          <cell r="A1409">
            <v>372</v>
          </cell>
        </row>
        <row r="1410">
          <cell r="A1410">
            <v>384</v>
          </cell>
        </row>
        <row r="1411">
          <cell r="A1411">
            <v>386</v>
          </cell>
        </row>
        <row r="1412">
          <cell r="A1412">
            <v>389</v>
          </cell>
        </row>
        <row r="1413">
          <cell r="A1413">
            <v>390</v>
          </cell>
        </row>
        <row r="1414">
          <cell r="A1414">
            <v>401</v>
          </cell>
        </row>
        <row r="1415">
          <cell r="A1415">
            <v>402</v>
          </cell>
        </row>
        <row r="1416">
          <cell r="A1416">
            <v>403</v>
          </cell>
        </row>
        <row r="1417">
          <cell r="A1417">
            <v>201</v>
          </cell>
        </row>
        <row r="1418">
          <cell r="A1418">
            <v>202</v>
          </cell>
        </row>
        <row r="1419">
          <cell r="A1419">
            <v>203</v>
          </cell>
        </row>
        <row r="1420">
          <cell r="A1420">
            <v>204</v>
          </cell>
        </row>
        <row r="1421">
          <cell r="A1421">
            <v>205</v>
          </cell>
        </row>
        <row r="1422">
          <cell r="A1422">
            <v>206</v>
          </cell>
        </row>
        <row r="1423">
          <cell r="A1423">
            <v>207</v>
          </cell>
        </row>
        <row r="1424">
          <cell r="A1424">
            <v>209</v>
          </cell>
        </row>
        <row r="1425">
          <cell r="A1425">
            <v>343</v>
          </cell>
        </row>
        <row r="1426">
          <cell r="A1426">
            <v>386</v>
          </cell>
        </row>
        <row r="1427">
          <cell r="A1427">
            <v>441</v>
          </cell>
        </row>
        <row r="1428">
          <cell r="A1428">
            <v>448</v>
          </cell>
        </row>
        <row r="1429">
          <cell r="A1429">
            <v>449</v>
          </cell>
        </row>
        <row r="1430">
          <cell r="A1430">
            <v>501</v>
          </cell>
        </row>
        <row r="1431">
          <cell r="A1431">
            <v>505</v>
          </cell>
        </row>
        <row r="1432">
          <cell r="A1432">
            <v>525</v>
          </cell>
        </row>
        <row r="1433">
          <cell r="A1433">
            <v>526</v>
          </cell>
        </row>
        <row r="1434">
          <cell r="A1434">
            <v>527</v>
          </cell>
        </row>
        <row r="1435">
          <cell r="A1435">
            <v>528</v>
          </cell>
        </row>
        <row r="1436">
          <cell r="A1436">
            <v>101</v>
          </cell>
        </row>
        <row r="1437">
          <cell r="A1437">
            <v>102</v>
          </cell>
        </row>
        <row r="1438">
          <cell r="A1438">
            <v>103</v>
          </cell>
        </row>
        <row r="1439">
          <cell r="A1439">
            <v>104</v>
          </cell>
        </row>
        <row r="1440">
          <cell r="A1440">
            <v>202</v>
          </cell>
        </row>
        <row r="1441">
          <cell r="A1441">
            <v>203</v>
          </cell>
        </row>
        <row r="1442">
          <cell r="A1442">
            <v>204</v>
          </cell>
        </row>
        <row r="1443">
          <cell r="A1443">
            <v>205</v>
          </cell>
        </row>
        <row r="1444">
          <cell r="A1444">
            <v>207</v>
          </cell>
        </row>
        <row r="1445">
          <cell r="A1445">
            <v>208</v>
          </cell>
        </row>
        <row r="1446">
          <cell r="A1446">
            <v>209</v>
          </cell>
        </row>
        <row r="1447">
          <cell r="A1447">
            <v>210</v>
          </cell>
        </row>
        <row r="1448">
          <cell r="A1448">
            <v>211</v>
          </cell>
        </row>
        <row r="1449">
          <cell r="A1449">
            <v>212</v>
          </cell>
        </row>
        <row r="1450">
          <cell r="A1450">
            <v>213</v>
          </cell>
        </row>
        <row r="1451">
          <cell r="A1451">
            <v>214</v>
          </cell>
        </row>
        <row r="1452">
          <cell r="A1452">
            <v>215</v>
          </cell>
        </row>
        <row r="1453">
          <cell r="A1453">
            <v>216</v>
          </cell>
        </row>
        <row r="1454">
          <cell r="A1454">
            <v>346</v>
          </cell>
        </row>
        <row r="1455">
          <cell r="A1455">
            <v>423</v>
          </cell>
        </row>
        <row r="1456">
          <cell r="A1456">
            <v>445</v>
          </cell>
        </row>
        <row r="1457">
          <cell r="A1457">
            <v>461</v>
          </cell>
        </row>
        <row r="1458">
          <cell r="A1458">
            <v>586</v>
          </cell>
        </row>
        <row r="1459">
          <cell r="A1459">
            <v>606</v>
          </cell>
        </row>
        <row r="1460">
          <cell r="A1460">
            <v>622</v>
          </cell>
        </row>
        <row r="1461">
          <cell r="A1461">
            <v>623</v>
          </cell>
        </row>
        <row r="1462">
          <cell r="A1462">
            <v>643</v>
          </cell>
        </row>
        <row r="1463">
          <cell r="A1463">
            <v>663</v>
          </cell>
        </row>
        <row r="1464">
          <cell r="A1464">
            <v>666</v>
          </cell>
        </row>
        <row r="1465">
          <cell r="A1465">
            <v>681</v>
          </cell>
        </row>
        <row r="1466">
          <cell r="A1466">
            <v>101</v>
          </cell>
        </row>
        <row r="1467">
          <cell r="A1467">
            <v>102</v>
          </cell>
        </row>
        <row r="1468">
          <cell r="A1468">
            <v>103</v>
          </cell>
        </row>
        <row r="1469">
          <cell r="A1469">
            <v>104</v>
          </cell>
        </row>
        <row r="1470">
          <cell r="A1470">
            <v>105</v>
          </cell>
        </row>
        <row r="1471">
          <cell r="A1471">
            <v>106</v>
          </cell>
        </row>
        <row r="1472">
          <cell r="A1472">
            <v>107</v>
          </cell>
        </row>
        <row r="1473">
          <cell r="A1473">
            <v>108</v>
          </cell>
        </row>
        <row r="1474">
          <cell r="A1474">
            <v>202</v>
          </cell>
        </row>
        <row r="1475">
          <cell r="A1475">
            <v>203</v>
          </cell>
        </row>
        <row r="1476">
          <cell r="A1476">
            <v>204</v>
          </cell>
        </row>
        <row r="1477">
          <cell r="A1477">
            <v>205</v>
          </cell>
        </row>
        <row r="1478">
          <cell r="A1478">
            <v>207</v>
          </cell>
        </row>
        <row r="1479">
          <cell r="A1479">
            <v>208</v>
          </cell>
        </row>
        <row r="1480">
          <cell r="A1480">
            <v>209</v>
          </cell>
        </row>
        <row r="1481">
          <cell r="A1481">
            <v>210</v>
          </cell>
        </row>
        <row r="1482">
          <cell r="A1482">
            <v>211</v>
          </cell>
        </row>
        <row r="1483">
          <cell r="A1483">
            <v>212</v>
          </cell>
        </row>
        <row r="1484">
          <cell r="A1484">
            <v>213</v>
          </cell>
        </row>
        <row r="1485">
          <cell r="A1485">
            <v>214</v>
          </cell>
        </row>
        <row r="1486">
          <cell r="A1486">
            <v>215</v>
          </cell>
        </row>
        <row r="1487">
          <cell r="A1487">
            <v>302</v>
          </cell>
        </row>
        <row r="1488">
          <cell r="A1488">
            <v>304</v>
          </cell>
        </row>
        <row r="1489">
          <cell r="A1489">
            <v>307</v>
          </cell>
        </row>
        <row r="1490">
          <cell r="A1490">
            <v>309</v>
          </cell>
        </row>
        <row r="1491">
          <cell r="A1491">
            <v>368</v>
          </cell>
        </row>
        <row r="1492">
          <cell r="A1492">
            <v>369</v>
          </cell>
        </row>
        <row r="1493">
          <cell r="A1493">
            <v>431</v>
          </cell>
        </row>
        <row r="1494">
          <cell r="A1494">
            <v>462</v>
          </cell>
        </row>
        <row r="1495">
          <cell r="A1495">
            <v>545</v>
          </cell>
        </row>
        <row r="1496">
          <cell r="A1496">
            <v>201</v>
          </cell>
        </row>
        <row r="1497">
          <cell r="A1497">
            <v>202</v>
          </cell>
        </row>
        <row r="1498">
          <cell r="A1498">
            <v>203</v>
          </cell>
        </row>
        <row r="1499">
          <cell r="A1499">
            <v>204</v>
          </cell>
        </row>
        <row r="1500">
          <cell r="A1500">
            <v>206</v>
          </cell>
        </row>
        <row r="1501">
          <cell r="A1501">
            <v>207</v>
          </cell>
        </row>
        <row r="1502">
          <cell r="A1502">
            <v>208</v>
          </cell>
        </row>
        <row r="1503">
          <cell r="A1503">
            <v>210</v>
          </cell>
        </row>
        <row r="1504">
          <cell r="A1504">
            <v>211</v>
          </cell>
        </row>
        <row r="1505">
          <cell r="A1505">
            <v>212</v>
          </cell>
        </row>
        <row r="1506">
          <cell r="A1506">
            <v>213</v>
          </cell>
        </row>
        <row r="1507">
          <cell r="A1507">
            <v>215</v>
          </cell>
        </row>
        <row r="1508">
          <cell r="A1508">
            <v>216</v>
          </cell>
        </row>
        <row r="1509">
          <cell r="A1509">
            <v>305</v>
          </cell>
        </row>
        <row r="1510">
          <cell r="A1510">
            <v>321</v>
          </cell>
        </row>
        <row r="1511">
          <cell r="A1511">
            <v>341</v>
          </cell>
        </row>
        <row r="1512">
          <cell r="A1512">
            <v>343</v>
          </cell>
        </row>
        <row r="1513">
          <cell r="A1513">
            <v>344</v>
          </cell>
        </row>
        <row r="1514">
          <cell r="A1514">
            <v>502</v>
          </cell>
        </row>
        <row r="1515">
          <cell r="A1515">
            <v>201</v>
          </cell>
        </row>
        <row r="1516">
          <cell r="A1516">
            <v>202</v>
          </cell>
        </row>
        <row r="1517">
          <cell r="A1517">
            <v>203</v>
          </cell>
        </row>
        <row r="1518">
          <cell r="A1518">
            <v>204</v>
          </cell>
        </row>
        <row r="1519">
          <cell r="A1519">
            <v>205</v>
          </cell>
        </row>
        <row r="1520">
          <cell r="A1520">
            <v>206</v>
          </cell>
        </row>
        <row r="1521">
          <cell r="A1521">
            <v>207</v>
          </cell>
        </row>
        <row r="1522">
          <cell r="A1522">
            <v>208</v>
          </cell>
        </row>
        <row r="1523">
          <cell r="A1523">
            <v>301</v>
          </cell>
        </row>
        <row r="1524">
          <cell r="A1524">
            <v>302</v>
          </cell>
        </row>
        <row r="1525">
          <cell r="A1525">
            <v>321</v>
          </cell>
        </row>
        <row r="1526">
          <cell r="A1526">
            <v>341</v>
          </cell>
        </row>
        <row r="1527">
          <cell r="A1527">
            <v>342</v>
          </cell>
        </row>
        <row r="1528">
          <cell r="A1528">
            <v>368</v>
          </cell>
        </row>
        <row r="1529">
          <cell r="A1529">
            <v>383</v>
          </cell>
        </row>
        <row r="1530">
          <cell r="A1530">
            <v>387</v>
          </cell>
        </row>
        <row r="1531">
          <cell r="A1531">
            <v>388</v>
          </cell>
        </row>
        <row r="1532">
          <cell r="A1532">
            <v>401</v>
          </cell>
        </row>
        <row r="1533">
          <cell r="A1533">
            <v>402</v>
          </cell>
        </row>
        <row r="1534">
          <cell r="A1534">
            <v>403</v>
          </cell>
        </row>
        <row r="1535">
          <cell r="A1535">
            <v>404</v>
          </cell>
        </row>
        <row r="1536">
          <cell r="A1536">
            <v>405</v>
          </cell>
        </row>
        <row r="1537">
          <cell r="A1537">
            <v>468</v>
          </cell>
        </row>
        <row r="1538">
          <cell r="A1538">
            <v>489</v>
          </cell>
        </row>
        <row r="1539">
          <cell r="A1539">
            <v>201</v>
          </cell>
        </row>
        <row r="1540">
          <cell r="A1540">
            <v>202</v>
          </cell>
        </row>
        <row r="1541">
          <cell r="A1541">
            <v>203</v>
          </cell>
        </row>
        <row r="1542">
          <cell r="A1542">
            <v>204</v>
          </cell>
        </row>
        <row r="1543">
          <cell r="A1543">
            <v>205</v>
          </cell>
        </row>
        <row r="1544">
          <cell r="A1544">
            <v>206</v>
          </cell>
        </row>
        <row r="1545">
          <cell r="A1545">
            <v>207</v>
          </cell>
        </row>
        <row r="1546">
          <cell r="A1546">
            <v>208</v>
          </cell>
        </row>
        <row r="1547">
          <cell r="A1547">
            <v>322</v>
          </cell>
        </row>
        <row r="1548">
          <cell r="A1548">
            <v>324</v>
          </cell>
        </row>
        <row r="1549">
          <cell r="A1549">
            <v>341</v>
          </cell>
        </row>
        <row r="1550">
          <cell r="A1550">
            <v>364</v>
          </cell>
        </row>
        <row r="1551">
          <cell r="A1551">
            <v>386</v>
          </cell>
        </row>
        <row r="1552">
          <cell r="A1552">
            <v>387</v>
          </cell>
        </row>
        <row r="1553">
          <cell r="A1553">
            <v>403</v>
          </cell>
        </row>
        <row r="1554">
          <cell r="A1554">
            <v>404</v>
          </cell>
        </row>
        <row r="1555">
          <cell r="A1555">
            <v>406</v>
          </cell>
        </row>
        <row r="1556">
          <cell r="A1556">
            <v>201</v>
          </cell>
        </row>
        <row r="1557">
          <cell r="A1557">
            <v>202</v>
          </cell>
        </row>
        <row r="1558">
          <cell r="A1558">
            <v>203</v>
          </cell>
        </row>
        <row r="1559">
          <cell r="A1559">
            <v>204</v>
          </cell>
        </row>
        <row r="1560">
          <cell r="A1560">
            <v>205</v>
          </cell>
        </row>
        <row r="1561">
          <cell r="A1561">
            <v>206</v>
          </cell>
        </row>
        <row r="1562">
          <cell r="A1562">
            <v>207</v>
          </cell>
        </row>
        <row r="1563">
          <cell r="A1563">
            <v>210</v>
          </cell>
        </row>
        <row r="1564">
          <cell r="A1564">
            <v>213</v>
          </cell>
        </row>
        <row r="1565">
          <cell r="A1565">
            <v>214</v>
          </cell>
        </row>
        <row r="1566">
          <cell r="A1566">
            <v>215</v>
          </cell>
        </row>
        <row r="1567">
          <cell r="A1567">
            <v>356</v>
          </cell>
        </row>
        <row r="1568">
          <cell r="A1568">
            <v>386</v>
          </cell>
        </row>
        <row r="1569">
          <cell r="A1569">
            <v>401</v>
          </cell>
        </row>
        <row r="1570">
          <cell r="A1570">
            <v>402</v>
          </cell>
        </row>
        <row r="1571">
          <cell r="A1571">
            <v>422</v>
          </cell>
        </row>
        <row r="1572">
          <cell r="A1572">
            <v>442</v>
          </cell>
        </row>
        <row r="1573">
          <cell r="A1573">
            <v>484</v>
          </cell>
        </row>
        <row r="1574">
          <cell r="A1574">
            <v>488</v>
          </cell>
        </row>
        <row r="1575">
          <cell r="A1575">
            <v>506</v>
          </cell>
        </row>
        <row r="1576">
          <cell r="A1576">
            <v>201</v>
          </cell>
        </row>
        <row r="1577">
          <cell r="A1577">
            <v>202</v>
          </cell>
        </row>
        <row r="1578">
          <cell r="A1578">
            <v>203</v>
          </cell>
        </row>
        <row r="1579">
          <cell r="A1579">
            <v>204</v>
          </cell>
        </row>
        <row r="1580">
          <cell r="A1580">
            <v>205</v>
          </cell>
        </row>
        <row r="1581">
          <cell r="A1581">
            <v>206</v>
          </cell>
        </row>
        <row r="1582">
          <cell r="A1582">
            <v>208</v>
          </cell>
        </row>
        <row r="1583">
          <cell r="A1583">
            <v>209</v>
          </cell>
        </row>
        <row r="1584">
          <cell r="A1584">
            <v>210</v>
          </cell>
        </row>
        <row r="1585">
          <cell r="A1585">
            <v>211</v>
          </cell>
        </row>
        <row r="1586">
          <cell r="A1586">
            <v>212</v>
          </cell>
        </row>
        <row r="1587">
          <cell r="A1587">
            <v>301</v>
          </cell>
        </row>
        <row r="1588">
          <cell r="A1588">
            <v>302</v>
          </cell>
        </row>
        <row r="1589">
          <cell r="A1589">
            <v>303</v>
          </cell>
        </row>
        <row r="1590">
          <cell r="A1590">
            <v>304</v>
          </cell>
        </row>
        <row r="1591">
          <cell r="A1591">
            <v>305</v>
          </cell>
        </row>
        <row r="1592">
          <cell r="A1592">
            <v>306</v>
          </cell>
        </row>
        <row r="1593">
          <cell r="A1593">
            <v>307</v>
          </cell>
        </row>
        <row r="1594">
          <cell r="A1594">
            <v>341</v>
          </cell>
        </row>
        <row r="1595">
          <cell r="A1595">
            <v>344</v>
          </cell>
        </row>
        <row r="1596">
          <cell r="A1596">
            <v>363</v>
          </cell>
        </row>
        <row r="1597">
          <cell r="A1597">
            <v>364</v>
          </cell>
        </row>
        <row r="1598">
          <cell r="A1598">
            <v>386</v>
          </cell>
        </row>
        <row r="1599">
          <cell r="A1599">
            <v>387</v>
          </cell>
        </row>
        <row r="1600">
          <cell r="A1600">
            <v>401</v>
          </cell>
        </row>
        <row r="1601">
          <cell r="A1601">
            <v>402</v>
          </cell>
        </row>
        <row r="1602">
          <cell r="A1602">
            <v>403</v>
          </cell>
        </row>
        <row r="1603">
          <cell r="A1603">
            <v>405</v>
          </cell>
        </row>
        <row r="1604">
          <cell r="A1604">
            <v>410</v>
          </cell>
        </row>
        <row r="1605">
          <cell r="A1605">
            <v>411</v>
          </cell>
        </row>
        <row r="1606">
          <cell r="A1606">
            <v>412</v>
          </cell>
        </row>
        <row r="1607">
          <cell r="A1607">
            <v>424</v>
          </cell>
        </row>
        <row r="1608">
          <cell r="A1608">
            <v>427</v>
          </cell>
        </row>
        <row r="1609">
          <cell r="A1609">
            <v>428</v>
          </cell>
        </row>
        <row r="1610">
          <cell r="A1610">
            <v>101</v>
          </cell>
        </row>
        <row r="1611">
          <cell r="A1611">
            <v>103</v>
          </cell>
        </row>
        <row r="1612">
          <cell r="A1612">
            <v>105</v>
          </cell>
        </row>
        <row r="1613">
          <cell r="A1613">
            <v>106</v>
          </cell>
        </row>
        <row r="1614">
          <cell r="A1614">
            <v>107</v>
          </cell>
        </row>
        <row r="1615">
          <cell r="A1615">
            <v>108</v>
          </cell>
        </row>
        <row r="1616">
          <cell r="A1616">
            <v>109</v>
          </cell>
        </row>
        <row r="1617">
          <cell r="A1617">
            <v>131</v>
          </cell>
        </row>
        <row r="1618">
          <cell r="A1618">
            <v>132</v>
          </cell>
        </row>
        <row r="1619">
          <cell r="A1619">
            <v>133</v>
          </cell>
        </row>
        <row r="1620">
          <cell r="A1620">
            <v>134</v>
          </cell>
        </row>
        <row r="1621">
          <cell r="A1621">
            <v>135</v>
          </cell>
        </row>
        <row r="1622">
          <cell r="A1622">
            <v>136</v>
          </cell>
        </row>
        <row r="1623">
          <cell r="A1623">
            <v>137</v>
          </cell>
        </row>
        <row r="1624">
          <cell r="A1624">
            <v>202</v>
          </cell>
        </row>
        <row r="1625">
          <cell r="A1625">
            <v>203</v>
          </cell>
        </row>
        <row r="1626">
          <cell r="A1626">
            <v>204</v>
          </cell>
        </row>
        <row r="1627">
          <cell r="A1627">
            <v>205</v>
          </cell>
        </row>
        <row r="1628">
          <cell r="A1628">
            <v>206</v>
          </cell>
        </row>
        <row r="1629">
          <cell r="A1629">
            <v>207</v>
          </cell>
        </row>
        <row r="1630">
          <cell r="A1630">
            <v>210</v>
          </cell>
        </row>
        <row r="1631">
          <cell r="A1631">
            <v>211</v>
          </cell>
        </row>
        <row r="1632">
          <cell r="A1632">
            <v>212</v>
          </cell>
        </row>
        <row r="1633">
          <cell r="A1633">
            <v>213</v>
          </cell>
        </row>
        <row r="1634">
          <cell r="A1634">
            <v>214</v>
          </cell>
        </row>
        <row r="1635">
          <cell r="A1635">
            <v>215</v>
          </cell>
        </row>
        <row r="1636">
          <cell r="A1636">
            <v>216</v>
          </cell>
        </row>
        <row r="1637">
          <cell r="A1637">
            <v>217</v>
          </cell>
        </row>
        <row r="1638">
          <cell r="A1638">
            <v>218</v>
          </cell>
        </row>
        <row r="1639">
          <cell r="A1639">
            <v>219</v>
          </cell>
        </row>
        <row r="1640">
          <cell r="A1640">
            <v>220</v>
          </cell>
        </row>
        <row r="1641">
          <cell r="A1641">
            <v>221</v>
          </cell>
        </row>
        <row r="1642">
          <cell r="A1642">
            <v>223</v>
          </cell>
        </row>
        <row r="1643">
          <cell r="A1643">
            <v>224</v>
          </cell>
        </row>
        <row r="1644">
          <cell r="A1644">
            <v>225</v>
          </cell>
        </row>
        <row r="1645">
          <cell r="A1645">
            <v>226</v>
          </cell>
        </row>
        <row r="1646">
          <cell r="A1646">
            <v>227</v>
          </cell>
        </row>
        <row r="1647">
          <cell r="A1647">
            <v>228</v>
          </cell>
        </row>
        <row r="1648">
          <cell r="A1648">
            <v>229</v>
          </cell>
        </row>
        <row r="1649">
          <cell r="A1649">
            <v>230</v>
          </cell>
        </row>
        <row r="1650">
          <cell r="A1650">
            <v>231</v>
          </cell>
        </row>
        <row r="1651">
          <cell r="A1651">
            <v>341</v>
          </cell>
        </row>
        <row r="1652">
          <cell r="A1652">
            <v>342</v>
          </cell>
        </row>
        <row r="1653">
          <cell r="A1653">
            <v>343</v>
          </cell>
        </row>
        <row r="1654">
          <cell r="A1654">
            <v>344</v>
          </cell>
        </row>
        <row r="1655">
          <cell r="A1655">
            <v>345</v>
          </cell>
        </row>
        <row r="1656">
          <cell r="A1656">
            <v>348</v>
          </cell>
        </row>
        <row r="1657">
          <cell r="A1657">
            <v>349</v>
          </cell>
        </row>
        <row r="1658">
          <cell r="A1658">
            <v>381</v>
          </cell>
        </row>
        <row r="1659">
          <cell r="A1659">
            <v>382</v>
          </cell>
        </row>
        <row r="1660">
          <cell r="A1660">
            <v>383</v>
          </cell>
        </row>
        <row r="1661">
          <cell r="A1661">
            <v>384</v>
          </cell>
        </row>
        <row r="1662">
          <cell r="A1662">
            <v>401</v>
          </cell>
        </row>
        <row r="1663">
          <cell r="A1663">
            <v>402</v>
          </cell>
        </row>
        <row r="1664">
          <cell r="A1664">
            <v>421</v>
          </cell>
        </row>
        <row r="1665">
          <cell r="A1665">
            <v>447</v>
          </cell>
        </row>
        <row r="1666">
          <cell r="A1666">
            <v>448</v>
          </cell>
        </row>
        <row r="1667">
          <cell r="A1667">
            <v>503</v>
          </cell>
        </row>
        <row r="1668">
          <cell r="A1668">
            <v>522</v>
          </cell>
        </row>
        <row r="1669">
          <cell r="A1669">
            <v>544</v>
          </cell>
        </row>
        <row r="1670">
          <cell r="A1670">
            <v>601</v>
          </cell>
        </row>
        <row r="1671">
          <cell r="A1671">
            <v>602</v>
          </cell>
        </row>
        <row r="1672">
          <cell r="A1672">
            <v>604</v>
          </cell>
        </row>
        <row r="1673">
          <cell r="A1673">
            <v>605</v>
          </cell>
        </row>
        <row r="1674">
          <cell r="A1674">
            <v>608</v>
          </cell>
        </row>
        <row r="1675">
          <cell r="A1675">
            <v>609</v>
          </cell>
        </row>
        <row r="1676">
          <cell r="A1676">
            <v>610</v>
          </cell>
        </row>
        <row r="1677">
          <cell r="A1677">
            <v>621</v>
          </cell>
        </row>
        <row r="1678">
          <cell r="A1678">
            <v>625</v>
          </cell>
        </row>
        <row r="1679">
          <cell r="A1679">
            <v>642</v>
          </cell>
        </row>
        <row r="1680">
          <cell r="A1680">
            <v>646</v>
          </cell>
        </row>
        <row r="1681">
          <cell r="A1681">
            <v>647</v>
          </cell>
        </row>
        <row r="1682">
          <cell r="A1682">
            <v>201</v>
          </cell>
        </row>
        <row r="1683">
          <cell r="A1683">
            <v>202</v>
          </cell>
        </row>
        <row r="1684">
          <cell r="A1684">
            <v>203</v>
          </cell>
        </row>
        <row r="1685">
          <cell r="A1685">
            <v>204</v>
          </cell>
        </row>
        <row r="1686">
          <cell r="A1686">
            <v>205</v>
          </cell>
        </row>
        <row r="1687">
          <cell r="A1687">
            <v>206</v>
          </cell>
        </row>
        <row r="1688">
          <cell r="A1688">
            <v>207</v>
          </cell>
        </row>
        <row r="1689">
          <cell r="A1689">
            <v>208</v>
          </cell>
        </row>
        <row r="1690">
          <cell r="A1690">
            <v>209</v>
          </cell>
        </row>
        <row r="1691">
          <cell r="A1691">
            <v>210</v>
          </cell>
        </row>
        <row r="1692">
          <cell r="A1692">
            <v>327</v>
          </cell>
        </row>
        <row r="1693">
          <cell r="A1693">
            <v>341</v>
          </cell>
        </row>
        <row r="1694">
          <cell r="A1694">
            <v>345</v>
          </cell>
        </row>
        <row r="1695">
          <cell r="A1695">
            <v>346</v>
          </cell>
        </row>
        <row r="1696">
          <cell r="A1696">
            <v>387</v>
          </cell>
        </row>
        <row r="1697">
          <cell r="A1697">
            <v>401</v>
          </cell>
        </row>
        <row r="1698">
          <cell r="A1698">
            <v>423</v>
          </cell>
        </row>
        <row r="1699">
          <cell r="A1699">
            <v>424</v>
          </cell>
        </row>
        <row r="1700">
          <cell r="A1700">
            <v>425</v>
          </cell>
        </row>
        <row r="1701">
          <cell r="A1701">
            <v>441</v>
          </cell>
        </row>
        <row r="1702">
          <cell r="A1702">
            <v>201</v>
          </cell>
        </row>
        <row r="1703">
          <cell r="A1703">
            <v>202</v>
          </cell>
        </row>
        <row r="1704">
          <cell r="A1704">
            <v>203</v>
          </cell>
        </row>
        <row r="1705">
          <cell r="A1705">
            <v>204</v>
          </cell>
        </row>
        <row r="1706">
          <cell r="A1706">
            <v>205</v>
          </cell>
        </row>
        <row r="1707">
          <cell r="A1707">
            <v>207</v>
          </cell>
        </row>
        <row r="1708">
          <cell r="A1708">
            <v>208</v>
          </cell>
        </row>
        <row r="1709">
          <cell r="A1709">
            <v>209</v>
          </cell>
        </row>
        <row r="1710">
          <cell r="A1710">
            <v>210</v>
          </cell>
        </row>
        <row r="1711">
          <cell r="A1711">
            <v>211</v>
          </cell>
        </row>
        <row r="1712">
          <cell r="A1712">
            <v>212</v>
          </cell>
        </row>
        <row r="1713">
          <cell r="A1713">
            <v>213</v>
          </cell>
        </row>
        <row r="1714">
          <cell r="A1714">
            <v>214</v>
          </cell>
        </row>
        <row r="1715">
          <cell r="A1715">
            <v>307</v>
          </cell>
        </row>
        <row r="1716">
          <cell r="A1716">
            <v>308</v>
          </cell>
        </row>
        <row r="1717">
          <cell r="A1717">
            <v>321</v>
          </cell>
        </row>
        <row r="1718">
          <cell r="A1718">
            <v>322</v>
          </cell>
        </row>
        <row r="1719">
          <cell r="A1719">
            <v>323</v>
          </cell>
        </row>
        <row r="1720">
          <cell r="A1720">
            <v>383</v>
          </cell>
        </row>
        <row r="1721">
          <cell r="A1721">
            <v>391</v>
          </cell>
        </row>
        <row r="1722">
          <cell r="A1722">
            <v>411</v>
          </cell>
        </row>
        <row r="1723">
          <cell r="A1723">
            <v>101</v>
          </cell>
        </row>
        <row r="1724">
          <cell r="A1724">
            <v>102</v>
          </cell>
        </row>
        <row r="1725">
          <cell r="A1725">
            <v>103</v>
          </cell>
        </row>
        <row r="1726">
          <cell r="A1726">
            <v>104</v>
          </cell>
        </row>
        <row r="1727">
          <cell r="A1727">
            <v>105</v>
          </cell>
        </row>
        <row r="1728">
          <cell r="A1728">
            <v>202</v>
          </cell>
        </row>
        <row r="1729">
          <cell r="A1729">
            <v>203</v>
          </cell>
        </row>
        <row r="1730">
          <cell r="A1730">
            <v>204</v>
          </cell>
        </row>
        <row r="1731">
          <cell r="A1731">
            <v>205</v>
          </cell>
        </row>
        <row r="1732">
          <cell r="A1732">
            <v>206</v>
          </cell>
        </row>
        <row r="1733">
          <cell r="A1733">
            <v>208</v>
          </cell>
        </row>
        <row r="1734">
          <cell r="A1734">
            <v>210</v>
          </cell>
        </row>
        <row r="1735">
          <cell r="A1735">
            <v>211</v>
          </cell>
        </row>
        <row r="1736">
          <cell r="A1736">
            <v>212</v>
          </cell>
        </row>
        <row r="1737">
          <cell r="A1737">
            <v>213</v>
          </cell>
        </row>
        <row r="1738">
          <cell r="A1738">
            <v>214</v>
          </cell>
        </row>
        <row r="1739">
          <cell r="A1739">
            <v>215</v>
          </cell>
        </row>
        <row r="1740">
          <cell r="A1740">
            <v>216</v>
          </cell>
        </row>
        <row r="1741">
          <cell r="A1741">
            <v>348</v>
          </cell>
        </row>
        <row r="1742">
          <cell r="A1742">
            <v>364</v>
          </cell>
        </row>
        <row r="1743">
          <cell r="A1743">
            <v>367</v>
          </cell>
        </row>
        <row r="1744">
          <cell r="A1744">
            <v>368</v>
          </cell>
        </row>
        <row r="1745">
          <cell r="A1745">
            <v>369</v>
          </cell>
        </row>
        <row r="1746">
          <cell r="A1746">
            <v>403</v>
          </cell>
        </row>
        <row r="1747">
          <cell r="A1747">
            <v>404</v>
          </cell>
        </row>
        <row r="1748">
          <cell r="A1748">
            <v>423</v>
          </cell>
        </row>
        <row r="1749">
          <cell r="A1749">
            <v>424</v>
          </cell>
        </row>
        <row r="1750">
          <cell r="A1750">
            <v>425</v>
          </cell>
        </row>
        <row r="1751">
          <cell r="A1751">
            <v>428</v>
          </cell>
        </row>
        <row r="1752">
          <cell r="A1752">
            <v>432</v>
          </cell>
        </row>
        <row r="1753">
          <cell r="A1753">
            <v>433</v>
          </cell>
        </row>
        <row r="1754">
          <cell r="A1754">
            <v>441</v>
          </cell>
        </row>
        <row r="1755">
          <cell r="A1755">
            <v>442</v>
          </cell>
        </row>
        <row r="1756">
          <cell r="A1756">
            <v>443</v>
          </cell>
        </row>
        <row r="1757">
          <cell r="A1757">
            <v>444</v>
          </cell>
        </row>
        <row r="1758">
          <cell r="A1758">
            <v>447</v>
          </cell>
        </row>
        <row r="1759">
          <cell r="A1759">
            <v>468</v>
          </cell>
        </row>
        <row r="1760">
          <cell r="A1760">
            <v>482</v>
          </cell>
        </row>
        <row r="1761">
          <cell r="A1761">
            <v>484</v>
          </cell>
        </row>
        <row r="1762">
          <cell r="A1762">
            <v>501</v>
          </cell>
        </row>
        <row r="1763">
          <cell r="A1763">
            <v>505</v>
          </cell>
        </row>
        <row r="1764">
          <cell r="A1764">
            <v>506</v>
          </cell>
        </row>
        <row r="1765">
          <cell r="A1765">
            <v>507</v>
          </cell>
        </row>
        <row r="1766">
          <cell r="A1766">
            <v>510</v>
          </cell>
        </row>
        <row r="1767">
          <cell r="A1767">
            <v>511</v>
          </cell>
        </row>
        <row r="1768">
          <cell r="A1768">
            <v>512</v>
          </cell>
        </row>
        <row r="1769">
          <cell r="A1769">
            <v>513</v>
          </cell>
        </row>
        <row r="1770">
          <cell r="A1770">
            <v>514</v>
          </cell>
        </row>
        <row r="1771">
          <cell r="A1771">
            <v>531</v>
          </cell>
        </row>
        <row r="1772">
          <cell r="A1772">
            <v>201</v>
          </cell>
        </row>
        <row r="1773">
          <cell r="A1773">
            <v>202</v>
          </cell>
        </row>
        <row r="1774">
          <cell r="A1774">
            <v>203</v>
          </cell>
        </row>
        <row r="1775">
          <cell r="A1775">
            <v>204</v>
          </cell>
        </row>
        <row r="1776">
          <cell r="A1776">
            <v>205</v>
          </cell>
        </row>
        <row r="1777">
          <cell r="A1777">
            <v>206</v>
          </cell>
        </row>
        <row r="1778">
          <cell r="A1778">
            <v>207</v>
          </cell>
        </row>
        <row r="1779">
          <cell r="A1779">
            <v>208</v>
          </cell>
        </row>
        <row r="1780">
          <cell r="A1780">
            <v>209</v>
          </cell>
        </row>
        <row r="1781">
          <cell r="A1781">
            <v>210</v>
          </cell>
        </row>
        <row r="1782">
          <cell r="A1782">
            <v>211</v>
          </cell>
        </row>
        <row r="1783">
          <cell r="A1783">
            <v>212</v>
          </cell>
        </row>
        <row r="1784">
          <cell r="A1784">
            <v>213</v>
          </cell>
        </row>
        <row r="1785">
          <cell r="A1785">
            <v>214</v>
          </cell>
        </row>
        <row r="1786">
          <cell r="A1786">
            <v>322</v>
          </cell>
        </row>
        <row r="1787">
          <cell r="A1787">
            <v>341</v>
          </cell>
        </row>
        <row r="1788">
          <cell r="A1788">
            <v>461</v>
          </cell>
        </row>
        <row r="1789">
          <cell r="A1789">
            <v>462</v>
          </cell>
        </row>
        <row r="1790">
          <cell r="A1790">
            <v>201</v>
          </cell>
        </row>
        <row r="1791">
          <cell r="A1791">
            <v>202</v>
          </cell>
        </row>
        <row r="1792">
          <cell r="A1792">
            <v>203</v>
          </cell>
        </row>
        <row r="1793">
          <cell r="A1793">
            <v>204</v>
          </cell>
        </row>
        <row r="1794">
          <cell r="A1794">
            <v>205</v>
          </cell>
        </row>
        <row r="1795">
          <cell r="A1795">
            <v>206</v>
          </cell>
        </row>
        <row r="1796">
          <cell r="A1796">
            <v>207</v>
          </cell>
        </row>
        <row r="1797">
          <cell r="A1797">
            <v>208</v>
          </cell>
        </row>
        <row r="1798">
          <cell r="A1798">
            <v>209</v>
          </cell>
        </row>
        <row r="1799">
          <cell r="A1799">
            <v>341</v>
          </cell>
        </row>
        <row r="1800">
          <cell r="A1800">
            <v>361</v>
          </cell>
        </row>
        <row r="1801">
          <cell r="A1801">
            <v>382</v>
          </cell>
        </row>
        <row r="1802">
          <cell r="A1802">
            <v>383</v>
          </cell>
        </row>
        <row r="1803">
          <cell r="A1803">
            <v>401</v>
          </cell>
        </row>
        <row r="1804">
          <cell r="A1804">
            <v>402</v>
          </cell>
        </row>
        <row r="1805">
          <cell r="A1805">
            <v>403</v>
          </cell>
        </row>
        <row r="1806">
          <cell r="A1806">
            <v>404</v>
          </cell>
        </row>
        <row r="1807">
          <cell r="A1807">
            <v>405</v>
          </cell>
        </row>
        <row r="1808">
          <cell r="A1808">
            <v>406</v>
          </cell>
        </row>
        <row r="1809">
          <cell r="A1809">
            <v>421</v>
          </cell>
        </row>
        <row r="1810">
          <cell r="A1810">
            <v>429</v>
          </cell>
        </row>
        <row r="1811">
          <cell r="A1811">
            <v>430</v>
          </cell>
        </row>
        <row r="1812">
          <cell r="A1812">
            <v>431</v>
          </cell>
        </row>
        <row r="1813">
          <cell r="A1813">
            <v>441</v>
          </cell>
        </row>
        <row r="1814">
          <cell r="A1814">
            <v>442</v>
          </cell>
        </row>
        <row r="1815">
          <cell r="A1815">
            <v>443</v>
          </cell>
        </row>
        <row r="1816">
          <cell r="A1816">
            <v>201</v>
          </cell>
        </row>
        <row r="1817">
          <cell r="A1817">
            <v>203</v>
          </cell>
        </row>
        <row r="1818">
          <cell r="A1818">
            <v>204</v>
          </cell>
        </row>
        <row r="1819">
          <cell r="A1819">
            <v>206</v>
          </cell>
        </row>
        <row r="1820">
          <cell r="A1820">
            <v>208</v>
          </cell>
        </row>
        <row r="1821">
          <cell r="A1821">
            <v>210</v>
          </cell>
        </row>
        <row r="1822">
          <cell r="A1822">
            <v>213</v>
          </cell>
        </row>
        <row r="1823">
          <cell r="A1823">
            <v>214</v>
          </cell>
        </row>
        <row r="1824">
          <cell r="A1824">
            <v>215</v>
          </cell>
        </row>
        <row r="1825">
          <cell r="A1825">
            <v>216</v>
          </cell>
        </row>
        <row r="1826">
          <cell r="A1826">
            <v>217</v>
          </cell>
        </row>
        <row r="1827">
          <cell r="A1827">
            <v>218</v>
          </cell>
        </row>
        <row r="1828">
          <cell r="A1828">
            <v>219</v>
          </cell>
        </row>
        <row r="1829">
          <cell r="A1829">
            <v>220</v>
          </cell>
        </row>
        <row r="1830">
          <cell r="A1830">
            <v>221</v>
          </cell>
        </row>
        <row r="1831">
          <cell r="A1831">
            <v>222</v>
          </cell>
        </row>
        <row r="1832">
          <cell r="A1832">
            <v>223</v>
          </cell>
        </row>
        <row r="1833">
          <cell r="A1833">
            <v>224</v>
          </cell>
        </row>
        <row r="1834">
          <cell r="A1834">
            <v>225</v>
          </cell>
        </row>
        <row r="1835">
          <cell r="A1835">
            <v>303</v>
          </cell>
        </row>
        <row r="1836">
          <cell r="A1836">
            <v>304</v>
          </cell>
        </row>
        <row r="1837">
          <cell r="A1837">
            <v>392</v>
          </cell>
        </row>
        <row r="1838">
          <cell r="A1838">
            <v>404</v>
          </cell>
        </row>
        <row r="1839">
          <cell r="A1839">
            <v>452</v>
          </cell>
        </row>
        <row r="1840">
          <cell r="A1840">
            <v>468</v>
          </cell>
        </row>
        <row r="1841">
          <cell r="A1841">
            <v>482</v>
          </cell>
        </row>
        <row r="1842">
          <cell r="A1842">
            <v>490</v>
          </cell>
        </row>
        <row r="1843">
          <cell r="A1843">
            <v>491</v>
          </cell>
        </row>
        <row r="1844">
          <cell r="A1844">
            <v>492</v>
          </cell>
        </row>
        <row r="1845">
          <cell r="A1845">
            <v>501</v>
          </cell>
        </row>
        <row r="1846">
          <cell r="A1846">
            <v>502</v>
          </cell>
        </row>
        <row r="1847">
          <cell r="A1847">
            <v>505</v>
          </cell>
        </row>
        <row r="1848">
          <cell r="A1848">
            <v>523</v>
          </cell>
        </row>
        <row r="1849">
          <cell r="A1849">
            <v>524</v>
          </cell>
        </row>
        <row r="1850">
          <cell r="A1850">
            <v>525</v>
          </cell>
        </row>
        <row r="1851">
          <cell r="A1851">
            <v>527</v>
          </cell>
        </row>
        <row r="1852">
          <cell r="A1852">
            <v>529</v>
          </cell>
        </row>
        <row r="1853">
          <cell r="A1853">
            <v>530</v>
          </cell>
        </row>
        <row r="1854">
          <cell r="A1854">
            <v>531</v>
          </cell>
        </row>
        <row r="1855">
          <cell r="A1855">
            <v>532</v>
          </cell>
        </row>
        <row r="1856">
          <cell r="A1856">
            <v>533</v>
          </cell>
        </row>
        <row r="1857">
          <cell r="A1857">
            <v>534</v>
          </cell>
        </row>
        <row r="1858">
          <cell r="A1858">
            <v>535</v>
          </cell>
        </row>
        <row r="1859">
          <cell r="A1859">
            <v>201</v>
          </cell>
        </row>
        <row r="1860">
          <cell r="A1860">
            <v>205</v>
          </cell>
        </row>
        <row r="1861">
          <cell r="A1861">
            <v>207</v>
          </cell>
        </row>
        <row r="1862">
          <cell r="A1862">
            <v>208</v>
          </cell>
        </row>
        <row r="1863">
          <cell r="A1863">
            <v>209</v>
          </cell>
        </row>
        <row r="1864">
          <cell r="A1864">
            <v>210</v>
          </cell>
        </row>
        <row r="1865">
          <cell r="A1865">
            <v>211</v>
          </cell>
        </row>
        <row r="1866">
          <cell r="A1866">
            <v>212</v>
          </cell>
        </row>
        <row r="1867">
          <cell r="A1867">
            <v>213</v>
          </cell>
        </row>
        <row r="1868">
          <cell r="A1868">
            <v>214</v>
          </cell>
        </row>
        <row r="1869">
          <cell r="A1869">
            <v>215</v>
          </cell>
        </row>
        <row r="1870">
          <cell r="A1870">
            <v>301</v>
          </cell>
        </row>
        <row r="1871">
          <cell r="A1871">
            <v>302</v>
          </cell>
        </row>
        <row r="1872">
          <cell r="A1872">
            <v>303</v>
          </cell>
        </row>
        <row r="1873">
          <cell r="A1873">
            <v>306</v>
          </cell>
        </row>
        <row r="1874">
          <cell r="A1874">
            <v>308</v>
          </cell>
        </row>
        <row r="1875">
          <cell r="A1875">
            <v>311</v>
          </cell>
        </row>
        <row r="1876">
          <cell r="A1876">
            <v>313</v>
          </cell>
        </row>
        <row r="1877">
          <cell r="A1877">
            <v>314</v>
          </cell>
        </row>
        <row r="1878">
          <cell r="A1878">
            <v>315</v>
          </cell>
        </row>
        <row r="1879">
          <cell r="A1879">
            <v>324</v>
          </cell>
        </row>
        <row r="1880">
          <cell r="A1880">
            <v>325</v>
          </cell>
        </row>
        <row r="1881">
          <cell r="A1881">
            <v>326</v>
          </cell>
        </row>
        <row r="1882">
          <cell r="A1882">
            <v>327</v>
          </cell>
        </row>
        <row r="1883">
          <cell r="A1883">
            <v>328</v>
          </cell>
        </row>
        <row r="1884">
          <cell r="A1884">
            <v>329</v>
          </cell>
        </row>
        <row r="1885">
          <cell r="A1885">
            <v>348</v>
          </cell>
        </row>
        <row r="1886">
          <cell r="A1886">
            <v>350</v>
          </cell>
        </row>
        <row r="1887">
          <cell r="A1887">
            <v>353</v>
          </cell>
        </row>
        <row r="1888">
          <cell r="A1888">
            <v>354</v>
          </cell>
        </row>
        <row r="1889">
          <cell r="A1889">
            <v>355</v>
          </cell>
        </row>
        <row r="1890">
          <cell r="A1890">
            <v>356</v>
          </cell>
        </row>
        <row r="1891">
          <cell r="A1891">
            <v>357</v>
          </cell>
        </row>
        <row r="1892">
          <cell r="A1892">
            <v>358</v>
          </cell>
        </row>
        <row r="1893">
          <cell r="A1893">
            <v>359</v>
          </cell>
        </row>
        <row r="1894">
          <cell r="A1894">
            <v>360</v>
          </cell>
        </row>
        <row r="1895">
          <cell r="A1895">
            <v>361</v>
          </cell>
        </row>
        <row r="1896">
          <cell r="A1896">
            <v>362</v>
          </cell>
        </row>
        <row r="1897">
          <cell r="A1897">
            <v>375</v>
          </cell>
        </row>
        <row r="1898">
          <cell r="A1898">
            <v>381</v>
          </cell>
        </row>
        <row r="1899">
          <cell r="A1899">
            <v>382</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K1790"/>
  <sheetViews>
    <sheetView tabSelected="1" view="pageBreakPreview" zoomScaleNormal="100" zoomScaleSheetLayoutView="100" workbookViewId="0">
      <selection activeCell="W15" sqref="W15:X16"/>
    </sheetView>
  </sheetViews>
  <sheetFormatPr defaultColWidth="2.6328125" defaultRowHeight="13"/>
  <cols>
    <col min="1" max="7" width="2.6328125" style="10"/>
    <col min="8" max="8" width="2.6328125" style="10" customWidth="1"/>
    <col min="9" max="22" width="2.6328125" style="10"/>
    <col min="23" max="23" width="2.6328125" style="10" customWidth="1"/>
    <col min="24" max="29" width="2.6328125" style="10"/>
    <col min="30" max="31" width="2.6328125" style="10" customWidth="1"/>
    <col min="32" max="33" width="2.54296875" style="10" customWidth="1"/>
    <col min="34" max="34" width="2.6328125" style="10"/>
    <col min="35" max="35" width="7.81640625" style="10" hidden="1" customWidth="1"/>
    <col min="36" max="36" width="0" style="10" hidden="1" customWidth="1"/>
    <col min="37" max="37" width="14.26953125" style="47" customWidth="1"/>
    <col min="38" max="16384" width="2.6328125" style="10"/>
  </cols>
  <sheetData>
    <row r="1" spans="1:31" ht="10" customHeight="1">
      <c r="A1" s="86" t="s">
        <v>0</v>
      </c>
      <c r="B1" s="86"/>
      <c r="C1" s="86"/>
      <c r="D1" s="86"/>
      <c r="E1" s="86"/>
      <c r="F1" s="86"/>
      <c r="G1" s="86"/>
      <c r="H1" s="86"/>
      <c r="I1" s="86"/>
      <c r="J1" s="86"/>
      <c r="K1" s="86"/>
      <c r="L1" s="86"/>
      <c r="M1" s="86"/>
      <c r="N1" s="1"/>
      <c r="O1" s="1"/>
      <c r="P1" s="1"/>
      <c r="Q1" s="1"/>
      <c r="R1" s="1"/>
      <c r="S1" s="1"/>
      <c r="T1" s="1"/>
      <c r="U1" s="1"/>
      <c r="V1" s="1"/>
      <c r="W1" s="1"/>
      <c r="X1" s="1"/>
      <c r="Y1" s="1"/>
      <c r="Z1" s="1"/>
      <c r="AA1" s="1"/>
      <c r="AB1" s="1"/>
      <c r="AC1" s="1"/>
      <c r="AD1" s="1"/>
      <c r="AE1" s="1"/>
    </row>
    <row r="2" spans="1:31" ht="10" customHeight="1">
      <c r="A2" s="86"/>
      <c r="B2" s="86"/>
      <c r="C2" s="86"/>
      <c r="D2" s="86"/>
      <c r="E2" s="86"/>
      <c r="F2" s="86"/>
      <c r="G2" s="86"/>
      <c r="H2" s="86"/>
      <c r="I2" s="86"/>
      <c r="J2" s="86"/>
      <c r="K2" s="86"/>
      <c r="L2" s="86"/>
      <c r="M2" s="86"/>
      <c r="N2" s="1"/>
      <c r="O2" s="1"/>
      <c r="P2" s="1"/>
      <c r="Q2" s="1"/>
      <c r="R2" s="1"/>
      <c r="S2" s="1"/>
      <c r="T2" s="1"/>
      <c r="U2" s="1"/>
      <c r="V2" s="1"/>
      <c r="W2" s="1"/>
      <c r="X2" s="1"/>
      <c r="Y2" s="1"/>
      <c r="Z2" s="1"/>
      <c r="AA2" s="1"/>
      <c r="AB2" s="1"/>
      <c r="AC2" s="1"/>
      <c r="AD2" s="1"/>
      <c r="AE2" s="1"/>
    </row>
    <row r="3" spans="1:31" ht="10"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0" customHeight="1">
      <c r="A4" s="87" t="s">
        <v>1</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1"/>
    </row>
    <row r="5" spans="1:31" ht="10"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1"/>
    </row>
    <row r="6" spans="1:31" ht="10" customHeight="1">
      <c r="A6" s="87" t="s">
        <v>59</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1"/>
    </row>
    <row r="7" spans="1:31" ht="10"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1"/>
    </row>
    <row r="8" spans="1:31" ht="10" customHeight="1">
      <c r="A8" s="87" t="s">
        <v>2</v>
      </c>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1"/>
    </row>
    <row r="9" spans="1:31" ht="9.75" customHeight="1">
      <c r="A9" s="87"/>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1"/>
    </row>
    <row r="10" spans="1:31" ht="10"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0"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0"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0"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0"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0" customHeight="1">
      <c r="A15" s="1"/>
      <c r="B15" s="1"/>
      <c r="C15" s="1"/>
      <c r="D15" s="1"/>
      <c r="E15" s="1"/>
      <c r="F15" s="1"/>
      <c r="G15" s="1"/>
      <c r="H15" s="1"/>
      <c r="I15" s="1"/>
      <c r="J15" s="1"/>
      <c r="K15" s="1"/>
      <c r="L15" s="1"/>
      <c r="M15" s="1"/>
      <c r="N15" s="1"/>
      <c r="O15" s="1"/>
      <c r="P15" s="1"/>
      <c r="Q15" s="1"/>
      <c r="R15" s="1"/>
      <c r="S15" s="1"/>
      <c r="T15" s="2"/>
      <c r="U15" s="2"/>
      <c r="W15" s="88"/>
      <c r="X15" s="88"/>
      <c r="Y15" s="92" t="s">
        <v>5</v>
      </c>
      <c r="Z15" s="88"/>
      <c r="AA15" s="88"/>
      <c r="AB15" s="92" t="s">
        <v>4</v>
      </c>
      <c r="AC15" s="88"/>
      <c r="AD15" s="88"/>
      <c r="AE15" s="87" t="s">
        <v>3</v>
      </c>
    </row>
    <row r="16" spans="1:31" ht="10" customHeight="1">
      <c r="A16" s="1"/>
      <c r="B16" s="1"/>
      <c r="C16" s="1"/>
      <c r="D16" s="1"/>
      <c r="E16" s="1"/>
      <c r="F16" s="1"/>
      <c r="G16" s="1"/>
      <c r="H16" s="1"/>
      <c r="I16" s="1"/>
      <c r="J16" s="1"/>
      <c r="K16" s="1"/>
      <c r="L16" s="1"/>
      <c r="M16" s="1"/>
      <c r="N16" s="1"/>
      <c r="O16" s="1"/>
      <c r="P16" s="1"/>
      <c r="Q16" s="1"/>
      <c r="R16" s="1"/>
      <c r="S16" s="1"/>
      <c r="T16" s="2"/>
      <c r="U16" s="2"/>
      <c r="W16" s="122"/>
      <c r="X16" s="122"/>
      <c r="Y16" s="92"/>
      <c r="Z16" s="122"/>
      <c r="AA16" s="122"/>
      <c r="AB16" s="92"/>
      <c r="AC16" s="122"/>
      <c r="AD16" s="122"/>
      <c r="AE16" s="87"/>
    </row>
    <row r="17" spans="1:33" ht="10"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10"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10" customHeight="1">
      <c r="A19" s="89" t="s">
        <v>2036</v>
      </c>
      <c r="B19" s="89"/>
      <c r="C19" s="89"/>
      <c r="D19" s="89"/>
      <c r="E19" s="89"/>
      <c r="F19" s="89"/>
      <c r="G19" s="89"/>
      <c r="H19" s="89"/>
      <c r="I19" s="89"/>
      <c r="J19" s="89"/>
      <c r="K19" s="87" t="s">
        <v>6</v>
      </c>
      <c r="L19" s="87"/>
      <c r="M19" s="87"/>
      <c r="N19" s="87"/>
      <c r="O19" s="1"/>
      <c r="P19" s="1"/>
      <c r="Q19" s="1"/>
      <c r="R19" s="1"/>
      <c r="S19" s="1"/>
      <c r="T19" s="1"/>
      <c r="U19" s="1"/>
      <c r="V19" s="1"/>
      <c r="W19" s="1"/>
      <c r="X19" s="1"/>
      <c r="Y19" s="1"/>
      <c r="Z19" s="1"/>
      <c r="AA19" s="1"/>
      <c r="AB19" s="1"/>
      <c r="AC19" s="1"/>
      <c r="AD19" s="1"/>
      <c r="AE19" s="1"/>
    </row>
    <row r="20" spans="1:33" ht="10" customHeight="1">
      <c r="A20" s="90"/>
      <c r="B20" s="90"/>
      <c r="C20" s="90"/>
      <c r="D20" s="90"/>
      <c r="E20" s="90"/>
      <c r="F20" s="90"/>
      <c r="G20" s="90"/>
      <c r="H20" s="90"/>
      <c r="I20" s="90"/>
      <c r="J20" s="90"/>
      <c r="K20" s="87"/>
      <c r="L20" s="87"/>
      <c r="M20" s="87"/>
      <c r="N20" s="87"/>
      <c r="O20" s="1"/>
      <c r="P20" s="1"/>
      <c r="Q20" s="1"/>
      <c r="R20" s="1"/>
      <c r="S20" s="1"/>
      <c r="T20" s="1"/>
      <c r="U20" s="1"/>
      <c r="V20" s="1"/>
      <c r="W20" s="1"/>
      <c r="X20" s="1"/>
      <c r="Y20" s="1"/>
      <c r="Z20" s="1"/>
      <c r="AA20" s="1"/>
      <c r="AB20" s="1"/>
      <c r="AC20" s="1"/>
      <c r="AD20" s="1"/>
      <c r="AE20" s="1"/>
    </row>
    <row r="21" spans="1:33" ht="10"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10"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10" customHeight="1">
      <c r="A23" s="13"/>
      <c r="B23" s="61" t="s">
        <v>7</v>
      </c>
      <c r="C23" s="61"/>
      <c r="D23" s="61"/>
      <c r="E23" s="61"/>
      <c r="F23" s="61"/>
      <c r="G23" s="61"/>
      <c r="H23" s="13"/>
      <c r="I23" s="13"/>
      <c r="J23" s="13"/>
      <c r="K23" s="13"/>
      <c r="L23" s="13"/>
      <c r="M23" s="13"/>
      <c r="N23" s="61"/>
      <c r="O23" s="61"/>
      <c r="P23" s="61"/>
      <c r="Q23" s="61"/>
      <c r="R23" s="61"/>
      <c r="S23" s="61"/>
      <c r="T23" s="88"/>
      <c r="U23" s="88"/>
      <c r="V23" s="88"/>
      <c r="W23" s="88"/>
      <c r="X23" s="88"/>
      <c r="Y23" s="88"/>
      <c r="Z23" s="88"/>
      <c r="AA23" s="88"/>
      <c r="AB23" s="88"/>
      <c r="AC23" s="88"/>
      <c r="AD23" s="88"/>
      <c r="AE23" s="13"/>
      <c r="AF23" s="40"/>
      <c r="AG23" s="40"/>
    </row>
    <row r="24" spans="1:33" ht="10" customHeight="1">
      <c r="A24" s="13"/>
      <c r="B24" s="103"/>
      <c r="C24" s="103"/>
      <c r="D24" s="103"/>
      <c r="E24" s="103"/>
      <c r="F24" s="61"/>
      <c r="G24" s="61"/>
      <c r="H24" s="13"/>
      <c r="I24" s="13"/>
      <c r="J24" s="13"/>
      <c r="K24" s="13"/>
      <c r="L24" s="13"/>
      <c r="M24" s="13"/>
      <c r="N24" s="61"/>
      <c r="O24" s="61"/>
      <c r="P24" s="61"/>
      <c r="Q24" s="61"/>
      <c r="R24" s="61"/>
      <c r="S24" s="61"/>
      <c r="T24" s="88"/>
      <c r="U24" s="88"/>
      <c r="V24" s="88"/>
      <c r="W24" s="88"/>
      <c r="X24" s="88"/>
      <c r="Y24" s="88"/>
      <c r="Z24" s="88"/>
      <c r="AA24" s="88"/>
      <c r="AB24" s="88"/>
      <c r="AC24" s="88"/>
      <c r="AD24" s="88"/>
      <c r="AE24" s="13"/>
      <c r="AF24" s="40"/>
      <c r="AG24" s="40"/>
    </row>
    <row r="25" spans="1:33" ht="20.5" customHeight="1">
      <c r="A25" s="13"/>
      <c r="B25" s="99" t="s">
        <v>9</v>
      </c>
      <c r="C25" s="100"/>
      <c r="D25" s="100"/>
      <c r="E25" s="101"/>
      <c r="F25" s="99"/>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1"/>
      <c r="AG25" s="40"/>
    </row>
    <row r="26" spans="1:33" ht="10" customHeight="1">
      <c r="A26" s="13"/>
      <c r="B26" s="102"/>
      <c r="C26" s="103"/>
      <c r="D26" s="103"/>
      <c r="E26" s="104"/>
      <c r="F26" s="102"/>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4"/>
      <c r="AG26" s="40"/>
    </row>
    <row r="27" spans="1:33" ht="20" customHeight="1">
      <c r="A27" s="13"/>
      <c r="B27" s="99" t="s">
        <v>57</v>
      </c>
      <c r="C27" s="100"/>
      <c r="D27" s="100"/>
      <c r="E27" s="101"/>
      <c r="F27" s="99"/>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1"/>
      <c r="AG27" s="27"/>
    </row>
    <row r="28" spans="1:33" ht="10" customHeight="1">
      <c r="A28" s="13"/>
      <c r="B28" s="102"/>
      <c r="C28" s="103"/>
      <c r="D28" s="103"/>
      <c r="E28" s="104"/>
      <c r="F28" s="102"/>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4"/>
      <c r="AG28" s="27"/>
    </row>
    <row r="29" spans="1:33" ht="10" customHeight="1">
      <c r="A29" s="13"/>
      <c r="B29" s="99" t="s">
        <v>8</v>
      </c>
      <c r="C29" s="100"/>
      <c r="D29" s="100"/>
      <c r="E29" s="101"/>
      <c r="F29" s="126"/>
      <c r="G29" s="127"/>
      <c r="H29" s="127"/>
      <c r="I29" s="127"/>
      <c r="J29" s="127"/>
      <c r="K29" s="127"/>
      <c r="L29" s="124" t="s">
        <v>35</v>
      </c>
      <c r="M29" s="127"/>
      <c r="N29" s="127"/>
      <c r="O29" s="127"/>
      <c r="P29" s="127"/>
      <c r="Q29" s="127"/>
      <c r="R29" s="127"/>
      <c r="S29" s="127"/>
      <c r="T29" s="130"/>
      <c r="U29" s="30"/>
      <c r="V29" s="30"/>
      <c r="W29" s="30"/>
      <c r="X29" s="30"/>
      <c r="Y29" s="30"/>
      <c r="Z29" s="30"/>
      <c r="AA29" s="30"/>
      <c r="AB29" s="30"/>
      <c r="AC29" s="30"/>
      <c r="AD29" s="30"/>
      <c r="AE29" s="30"/>
      <c r="AF29" s="30"/>
      <c r="AG29" s="28"/>
    </row>
    <row r="30" spans="1:33" ht="10" customHeight="1">
      <c r="A30" s="13"/>
      <c r="B30" s="102"/>
      <c r="C30" s="103"/>
      <c r="D30" s="103"/>
      <c r="E30" s="104"/>
      <c r="F30" s="128"/>
      <c r="G30" s="129"/>
      <c r="H30" s="129"/>
      <c r="I30" s="129"/>
      <c r="J30" s="129"/>
      <c r="K30" s="129"/>
      <c r="L30" s="125"/>
      <c r="M30" s="129"/>
      <c r="N30" s="129"/>
      <c r="O30" s="129"/>
      <c r="P30" s="129"/>
      <c r="Q30" s="129"/>
      <c r="R30" s="129"/>
      <c r="S30" s="129"/>
      <c r="T30" s="131"/>
      <c r="U30" s="29"/>
      <c r="V30" s="29"/>
      <c r="W30" s="29"/>
      <c r="X30" s="29"/>
      <c r="Y30" s="29"/>
      <c r="Z30" s="29"/>
      <c r="AA30" s="29"/>
      <c r="AB30" s="29"/>
      <c r="AC30" s="29"/>
      <c r="AD30" s="29"/>
      <c r="AE30" s="29"/>
      <c r="AF30" s="29"/>
      <c r="AG30" s="28"/>
    </row>
    <row r="31" spans="1:33" ht="20.5" customHeight="1">
      <c r="A31" s="13"/>
      <c r="B31" s="99" t="s">
        <v>49</v>
      </c>
      <c r="C31" s="100"/>
      <c r="D31" s="100"/>
      <c r="E31" s="101"/>
      <c r="F31" s="108"/>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10"/>
      <c r="AG31" s="27"/>
    </row>
    <row r="32" spans="1:33" ht="10" customHeight="1">
      <c r="A32" s="13"/>
      <c r="B32" s="102"/>
      <c r="C32" s="103"/>
      <c r="D32" s="103"/>
      <c r="E32" s="104"/>
      <c r="F32" s="134"/>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135"/>
      <c r="AG32" s="27"/>
    </row>
    <row r="33" spans="1:33" ht="10" customHeight="1">
      <c r="A33" s="13"/>
      <c r="B33" s="99" t="s">
        <v>10</v>
      </c>
      <c r="C33" s="100"/>
      <c r="D33" s="100"/>
      <c r="E33" s="101"/>
      <c r="F33" s="105"/>
      <c r="G33" s="93"/>
      <c r="H33" s="93"/>
      <c r="I33" s="93"/>
      <c r="J33" s="95" t="s">
        <v>35</v>
      </c>
      <c r="K33" s="93"/>
      <c r="L33" s="93"/>
      <c r="M33" s="93"/>
      <c r="N33" s="93"/>
      <c r="O33" s="95" t="s">
        <v>35</v>
      </c>
      <c r="P33" s="93"/>
      <c r="Q33" s="93"/>
      <c r="R33" s="93"/>
      <c r="S33" s="93"/>
      <c r="T33" s="97"/>
      <c r="U33" s="31"/>
      <c r="V33" s="30"/>
      <c r="W33" s="30"/>
      <c r="X33" s="30"/>
      <c r="Y33" s="30"/>
      <c r="Z33" s="30"/>
      <c r="AA33" s="30"/>
      <c r="AB33" s="30"/>
      <c r="AC33" s="30"/>
      <c r="AD33" s="30"/>
      <c r="AE33" s="30"/>
      <c r="AF33" s="30"/>
      <c r="AG33" s="28"/>
    </row>
    <row r="34" spans="1:33" ht="10" customHeight="1">
      <c r="A34" s="13"/>
      <c r="B34" s="102"/>
      <c r="C34" s="103"/>
      <c r="D34" s="103"/>
      <c r="E34" s="104"/>
      <c r="F34" s="106"/>
      <c r="G34" s="94"/>
      <c r="H34" s="94"/>
      <c r="I34" s="94"/>
      <c r="J34" s="96"/>
      <c r="K34" s="94"/>
      <c r="L34" s="94"/>
      <c r="M34" s="94"/>
      <c r="N34" s="94"/>
      <c r="O34" s="96"/>
      <c r="P34" s="94"/>
      <c r="Q34" s="94"/>
      <c r="R34" s="94"/>
      <c r="S34" s="94"/>
      <c r="T34" s="98"/>
      <c r="U34" s="27"/>
      <c r="V34" s="28"/>
      <c r="W34" s="28"/>
      <c r="X34" s="28"/>
      <c r="Y34" s="28"/>
      <c r="Z34" s="28"/>
      <c r="AA34" s="28"/>
      <c r="AB34" s="28"/>
      <c r="AC34" s="28"/>
      <c r="AD34" s="28"/>
      <c r="AE34" s="28"/>
      <c r="AF34" s="28"/>
      <c r="AG34" s="28"/>
    </row>
    <row r="35" spans="1:33" ht="20.5" customHeight="1">
      <c r="A35" s="13"/>
      <c r="B35" s="107" t="s">
        <v>73</v>
      </c>
      <c r="C35" s="107"/>
      <c r="D35" s="107"/>
      <c r="E35" s="107"/>
      <c r="F35" s="107"/>
      <c r="G35" s="107"/>
      <c r="H35" s="107"/>
      <c r="I35" s="108"/>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10"/>
      <c r="AG35" s="28"/>
    </row>
    <row r="36" spans="1:33" ht="10" customHeight="1">
      <c r="A36" s="13"/>
      <c r="B36" s="107"/>
      <c r="C36" s="107"/>
      <c r="D36" s="107"/>
      <c r="E36" s="107"/>
      <c r="F36" s="107"/>
      <c r="G36" s="107"/>
      <c r="H36" s="107"/>
      <c r="I36" s="111"/>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3"/>
      <c r="AG36" s="28"/>
    </row>
    <row r="37" spans="1:33" ht="10" customHeight="1">
      <c r="A37" s="13"/>
      <c r="B37" s="114" t="s">
        <v>74</v>
      </c>
      <c r="C37" s="114"/>
      <c r="D37" s="114"/>
      <c r="E37" s="114"/>
      <c r="F37" s="114"/>
      <c r="G37" s="114"/>
      <c r="H37" s="114"/>
      <c r="I37" s="115"/>
      <c r="J37" s="115"/>
      <c r="K37" s="115"/>
      <c r="L37" s="115"/>
      <c r="M37" s="117" t="s">
        <v>35</v>
      </c>
      <c r="N37" s="115"/>
      <c r="O37" s="115"/>
      <c r="P37" s="115"/>
      <c r="Q37" s="115"/>
      <c r="R37" s="117" t="s">
        <v>35</v>
      </c>
      <c r="S37" s="115"/>
      <c r="T37" s="115"/>
      <c r="U37" s="115"/>
      <c r="V37" s="115"/>
      <c r="W37" s="120"/>
      <c r="AG37" s="28"/>
    </row>
    <row r="38" spans="1:33" ht="10" customHeight="1">
      <c r="A38" s="13"/>
      <c r="B38" s="114"/>
      <c r="C38" s="114"/>
      <c r="D38" s="114"/>
      <c r="E38" s="114"/>
      <c r="F38" s="114"/>
      <c r="G38" s="114"/>
      <c r="H38" s="114"/>
      <c r="I38" s="116"/>
      <c r="J38" s="116"/>
      <c r="K38" s="116"/>
      <c r="L38" s="116"/>
      <c r="M38" s="118"/>
      <c r="N38" s="116"/>
      <c r="O38" s="116"/>
      <c r="P38" s="116"/>
      <c r="Q38" s="116"/>
      <c r="R38" s="118"/>
      <c r="S38" s="116"/>
      <c r="T38" s="116"/>
      <c r="U38" s="116"/>
      <c r="V38" s="116"/>
      <c r="W38" s="121"/>
      <c r="AG38" s="40"/>
    </row>
    <row r="39" spans="1:33" ht="10" customHeight="1">
      <c r="A39" s="1"/>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41"/>
    </row>
    <row r="40" spans="1:33" ht="2.25" customHeight="1">
      <c r="A40" s="1"/>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
      <c r="AE40" s="1"/>
    </row>
    <row r="41" spans="1:33" ht="10" customHeight="1">
      <c r="A41" s="1"/>
      <c r="B41" s="86" t="s">
        <v>11</v>
      </c>
      <c r="C41" s="86"/>
      <c r="D41" s="86"/>
      <c r="E41" s="86"/>
      <c r="F41" s="86"/>
      <c r="G41" s="86"/>
      <c r="H41" s="86"/>
      <c r="I41" s="86"/>
      <c r="J41" s="4"/>
      <c r="K41" s="4"/>
      <c r="L41" s="4"/>
      <c r="M41" s="4"/>
      <c r="N41" s="1"/>
      <c r="O41" s="1"/>
      <c r="P41" s="1"/>
      <c r="Q41" s="1"/>
      <c r="R41" s="1"/>
      <c r="S41" s="1"/>
      <c r="T41" s="1"/>
      <c r="U41" s="1"/>
      <c r="V41" s="1"/>
      <c r="W41" s="1"/>
      <c r="X41" s="1"/>
      <c r="Y41" s="1"/>
      <c r="Z41" s="1"/>
      <c r="AA41" s="1"/>
      <c r="AB41" s="1"/>
      <c r="AC41" s="1"/>
      <c r="AD41" s="1"/>
      <c r="AE41" s="1"/>
    </row>
    <row r="42" spans="1:33" ht="10" customHeight="1">
      <c r="A42" s="1"/>
      <c r="B42" s="86"/>
      <c r="C42" s="86"/>
      <c r="D42" s="86"/>
      <c r="E42" s="86"/>
      <c r="F42" s="86"/>
      <c r="G42" s="86"/>
      <c r="H42" s="86"/>
      <c r="I42" s="86"/>
      <c r="J42" s="4"/>
      <c r="K42" s="4"/>
      <c r="L42" s="4"/>
      <c r="M42" s="4"/>
      <c r="N42" s="1"/>
      <c r="O42" s="1"/>
      <c r="P42" s="1"/>
      <c r="Q42" s="1"/>
      <c r="R42" s="1"/>
      <c r="S42" s="1"/>
      <c r="T42" s="1"/>
      <c r="U42" s="1"/>
      <c r="V42" s="1"/>
      <c r="W42" s="1"/>
      <c r="X42" s="1"/>
      <c r="Y42" s="1"/>
      <c r="Z42" s="1"/>
      <c r="AA42" s="1"/>
      <c r="AB42" s="1"/>
      <c r="AC42" s="1"/>
      <c r="AD42" s="1"/>
      <c r="AE42" s="1"/>
    </row>
    <row r="43" spans="1:33" ht="10" customHeight="1">
      <c r="A43" s="1"/>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1"/>
    </row>
    <row r="44" spans="1:33" ht="10" customHeight="1">
      <c r="A44" s="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1"/>
    </row>
    <row r="45" spans="1:33" ht="10" customHeight="1">
      <c r="A45" s="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1"/>
    </row>
    <row r="46" spans="1:33" ht="10" customHeight="1">
      <c r="A46" s="1"/>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1"/>
    </row>
    <row r="47" spans="1:33" ht="10" customHeight="1">
      <c r="A47" s="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1"/>
    </row>
    <row r="48" spans="1:33" ht="10" customHeight="1">
      <c r="A48" s="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1"/>
    </row>
    <row r="49" spans="1:31" ht="10" customHeight="1">
      <c r="A49" s="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1"/>
    </row>
    <row r="50" spans="1:31" ht="10" customHeight="1">
      <c r="A50" s="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1"/>
    </row>
    <row r="51" spans="1:31" ht="10" customHeight="1">
      <c r="A51" s="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1"/>
    </row>
    <row r="52" spans="1:31" ht="10" customHeight="1">
      <c r="A52" s="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1"/>
    </row>
    <row r="53" spans="1:31" ht="10" customHeight="1">
      <c r="A53" s="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1"/>
    </row>
    <row r="54" spans="1:31" ht="10" customHeight="1">
      <c r="A54" s="1"/>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1"/>
    </row>
    <row r="55" spans="1:31" ht="10" customHeight="1">
      <c r="A55" s="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1"/>
    </row>
    <row r="56" spans="1:31" ht="10" customHeight="1">
      <c r="A56" s="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1"/>
    </row>
    <row r="57" spans="1:31" ht="10" customHeight="1">
      <c r="A57" s="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1"/>
    </row>
    <row r="58" spans="1:31" ht="10" customHeight="1">
      <c r="A58" s="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1"/>
    </row>
    <row r="59" spans="1:31" ht="10" customHeight="1">
      <c r="A59" s="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1"/>
    </row>
    <row r="60" spans="1:31" ht="10" customHeight="1">
      <c r="A60" s="1"/>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1"/>
    </row>
    <row r="61" spans="1:31" ht="10" customHeight="1">
      <c r="A61" s="1"/>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1"/>
    </row>
    <row r="62" spans="1:31" ht="10" customHeight="1">
      <c r="A62" s="1"/>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1"/>
    </row>
    <row r="63" spans="1:31" ht="10" customHeight="1">
      <c r="A63" s="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1"/>
    </row>
    <row r="64" spans="1:31" ht="10" customHeight="1">
      <c r="A64" s="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1"/>
    </row>
    <row r="65" spans="1:37" ht="10" customHeight="1">
      <c r="A65" s="1"/>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1"/>
    </row>
    <row r="66" spans="1:37" ht="10" customHeight="1">
      <c r="A66" s="1"/>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1"/>
    </row>
    <row r="67" spans="1:37" ht="10" customHeight="1">
      <c r="A67" s="1"/>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1"/>
    </row>
    <row r="68" spans="1:37" ht="10" customHeight="1">
      <c r="A68" s="1"/>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1"/>
    </row>
    <row r="69" spans="1:37" ht="10" customHeight="1">
      <c r="A69" s="1"/>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1"/>
    </row>
    <row r="70" spans="1:37" ht="10" customHeight="1">
      <c r="A70" s="1"/>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1"/>
    </row>
    <row r="71" spans="1:37" ht="10" customHeight="1">
      <c r="A71" s="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1"/>
    </row>
    <row r="72" spans="1:37" ht="10" customHeight="1">
      <c r="A72" s="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1"/>
    </row>
    <row r="73" spans="1:37" ht="10"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10"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10" customHeight="1">
      <c r="A75" s="58" t="s">
        <v>12</v>
      </c>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40"/>
      <c r="AG75" s="40"/>
    </row>
    <row r="76" spans="1:37" ht="10" customHeight="1">
      <c r="A76" s="58"/>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40"/>
      <c r="AG76" s="40"/>
    </row>
    <row r="77" spans="1:37" ht="10" customHeight="1">
      <c r="A77" s="39"/>
      <c r="B77" s="36"/>
      <c r="C77" s="37"/>
      <c r="D77" s="37"/>
      <c r="E77" s="37"/>
      <c r="F77" s="37"/>
      <c r="G77" s="37"/>
      <c r="H77" s="37"/>
      <c r="I77" s="37"/>
      <c r="J77" s="37"/>
      <c r="K77" s="37"/>
      <c r="L77" s="37"/>
      <c r="M77" s="36"/>
      <c r="N77" s="37"/>
      <c r="O77" s="37"/>
      <c r="P77" s="37"/>
      <c r="Q77" s="37"/>
      <c r="R77" s="37"/>
      <c r="S77" s="37"/>
      <c r="T77" s="37"/>
      <c r="U77" s="37"/>
      <c r="V77" s="37"/>
      <c r="W77" s="37"/>
      <c r="X77" s="37"/>
      <c r="Y77" s="37"/>
      <c r="Z77" s="37"/>
      <c r="AA77" s="37"/>
      <c r="AB77" s="37"/>
      <c r="AC77" s="37"/>
      <c r="AD77" s="37"/>
      <c r="AE77" s="37"/>
      <c r="AF77" s="42"/>
      <c r="AG77" s="40"/>
    </row>
    <row r="78" spans="1:37" ht="10" customHeight="1">
      <c r="A78" s="26"/>
      <c r="B78" s="60" t="s">
        <v>34</v>
      </c>
      <c r="C78" s="61"/>
      <c r="D78" s="61"/>
      <c r="E78" s="61"/>
      <c r="F78" s="61"/>
      <c r="G78" s="61"/>
      <c r="H78" s="28"/>
      <c r="I78" s="28"/>
      <c r="J78" s="28"/>
      <c r="K78" s="28"/>
      <c r="L78" s="28"/>
      <c r="M78" s="27"/>
      <c r="N78" s="88"/>
      <c r="O78" s="88"/>
      <c r="P78" s="88"/>
      <c r="Q78" s="88"/>
      <c r="R78" s="88"/>
      <c r="S78" s="88"/>
      <c r="T78" s="88"/>
      <c r="U78" s="88"/>
      <c r="V78" s="88"/>
      <c r="W78" s="88"/>
      <c r="X78" s="88"/>
      <c r="Y78" s="88"/>
      <c r="Z78" s="88"/>
      <c r="AA78" s="88"/>
      <c r="AB78" s="88"/>
      <c r="AC78" s="88"/>
      <c r="AD78" s="88"/>
      <c r="AE78" s="88"/>
      <c r="AF78" s="33"/>
      <c r="AG78" s="40"/>
      <c r="AK78" s="56" t="str">
        <f>IF(N78="","未入力です。","")</f>
        <v>未入力です。</v>
      </c>
    </row>
    <row r="79" spans="1:37" ht="10" customHeight="1">
      <c r="A79" s="26"/>
      <c r="B79" s="60"/>
      <c r="C79" s="61"/>
      <c r="D79" s="61"/>
      <c r="E79" s="61"/>
      <c r="F79" s="61"/>
      <c r="G79" s="61"/>
      <c r="H79" s="28"/>
      <c r="I79" s="28"/>
      <c r="J79" s="28"/>
      <c r="K79" s="28"/>
      <c r="L79" s="28"/>
      <c r="M79" s="27"/>
      <c r="N79" s="88"/>
      <c r="O79" s="88"/>
      <c r="P79" s="88"/>
      <c r="Q79" s="88"/>
      <c r="R79" s="88"/>
      <c r="S79" s="88"/>
      <c r="T79" s="88"/>
      <c r="U79" s="88"/>
      <c r="V79" s="88"/>
      <c r="W79" s="88"/>
      <c r="X79" s="88"/>
      <c r="Y79" s="88"/>
      <c r="Z79" s="88"/>
      <c r="AA79" s="88"/>
      <c r="AB79" s="88"/>
      <c r="AC79" s="88"/>
      <c r="AD79" s="88"/>
      <c r="AE79" s="88"/>
      <c r="AF79" s="33"/>
      <c r="AG79" s="40"/>
      <c r="AK79" s="56"/>
    </row>
    <row r="80" spans="1:37" ht="10" customHeight="1">
      <c r="A80" s="39"/>
      <c r="B80" s="38"/>
      <c r="C80" s="35"/>
      <c r="D80" s="35"/>
      <c r="E80" s="35"/>
      <c r="F80" s="35"/>
      <c r="G80" s="35"/>
      <c r="H80" s="35"/>
      <c r="I80" s="35"/>
      <c r="J80" s="35"/>
      <c r="K80" s="35"/>
      <c r="L80" s="35"/>
      <c r="M80" s="38"/>
      <c r="N80" s="35"/>
      <c r="O80" s="35"/>
      <c r="P80" s="35"/>
      <c r="Q80" s="35"/>
      <c r="R80" s="35"/>
      <c r="S80" s="35"/>
      <c r="T80" s="35"/>
      <c r="U80" s="35"/>
      <c r="V80" s="35"/>
      <c r="W80" s="35"/>
      <c r="X80" s="35"/>
      <c r="Y80" s="35"/>
      <c r="Z80" s="35"/>
      <c r="AA80" s="35"/>
      <c r="AB80" s="35"/>
      <c r="AC80" s="35"/>
      <c r="AD80" s="35"/>
      <c r="AE80" s="35"/>
      <c r="AF80" s="43"/>
      <c r="AG80" s="40"/>
    </row>
    <row r="81" spans="1:37" ht="10" customHeight="1">
      <c r="A81" s="25"/>
      <c r="B81" s="24"/>
      <c r="C81" s="14"/>
      <c r="D81" s="14"/>
      <c r="E81" s="14"/>
      <c r="F81" s="14"/>
      <c r="G81" s="14"/>
      <c r="H81" s="14"/>
      <c r="I81" s="14"/>
      <c r="J81" s="14"/>
      <c r="K81" s="14"/>
      <c r="L81" s="14"/>
      <c r="M81" s="24"/>
      <c r="N81" s="14"/>
      <c r="O81" s="14"/>
      <c r="P81" s="14"/>
      <c r="Q81" s="14"/>
      <c r="R81" s="14"/>
      <c r="S81" s="14"/>
      <c r="T81" s="14"/>
      <c r="U81" s="14"/>
      <c r="V81" s="14"/>
      <c r="W81" s="14"/>
      <c r="X81" s="14"/>
      <c r="Y81" s="14"/>
      <c r="Z81" s="14"/>
      <c r="AA81" s="14"/>
      <c r="AB81" s="14"/>
      <c r="AC81" s="14"/>
      <c r="AD81" s="14"/>
      <c r="AE81" s="3"/>
      <c r="AF81" s="42"/>
      <c r="AG81" s="40"/>
    </row>
    <row r="82" spans="1:37" ht="10" customHeight="1">
      <c r="A82" s="26"/>
      <c r="B82" s="60" t="s">
        <v>62</v>
      </c>
      <c r="C82" s="61"/>
      <c r="D82" s="61"/>
      <c r="E82" s="61"/>
      <c r="F82" s="61"/>
      <c r="G82" s="61"/>
      <c r="H82" s="61"/>
      <c r="I82" s="61"/>
      <c r="J82" s="12"/>
      <c r="M82" s="44"/>
      <c r="P82" s="88"/>
      <c r="Q82" s="88"/>
      <c r="R82" s="88"/>
      <c r="S82" s="88"/>
      <c r="T82" s="58" t="s">
        <v>5</v>
      </c>
      <c r="U82" s="58"/>
      <c r="V82" s="88"/>
      <c r="W82" s="88"/>
      <c r="X82" s="88"/>
      <c r="Y82" s="58" t="s">
        <v>4</v>
      </c>
      <c r="Z82" s="58"/>
      <c r="AA82" s="88"/>
      <c r="AB82" s="88"/>
      <c r="AC82" s="88"/>
      <c r="AD82" s="58" t="s">
        <v>3</v>
      </c>
      <c r="AE82" s="58"/>
      <c r="AF82" s="45"/>
      <c r="AG82" s="40"/>
      <c r="AK82" s="56" t="str">
        <f>IF(OR(P82="",V82="",AA82=""),"未入力です。","")</f>
        <v>未入力です。</v>
      </c>
    </row>
    <row r="83" spans="1:37" ht="10" customHeight="1">
      <c r="A83" s="26"/>
      <c r="B83" s="60"/>
      <c r="C83" s="61"/>
      <c r="D83" s="61"/>
      <c r="E83" s="61"/>
      <c r="F83" s="61"/>
      <c r="G83" s="61"/>
      <c r="H83" s="61"/>
      <c r="I83" s="61"/>
      <c r="J83" s="13"/>
      <c r="M83" s="44"/>
      <c r="P83" s="88"/>
      <c r="Q83" s="88"/>
      <c r="R83" s="88"/>
      <c r="S83" s="88"/>
      <c r="T83" s="58"/>
      <c r="U83" s="58"/>
      <c r="V83" s="88"/>
      <c r="W83" s="88"/>
      <c r="X83" s="88"/>
      <c r="Y83" s="58"/>
      <c r="Z83" s="58"/>
      <c r="AA83" s="88"/>
      <c r="AB83" s="88"/>
      <c r="AC83" s="88"/>
      <c r="AD83" s="58"/>
      <c r="AE83" s="58"/>
      <c r="AF83" s="45"/>
      <c r="AG83" s="40"/>
      <c r="AK83" s="56"/>
    </row>
    <row r="84" spans="1:37" ht="10" customHeight="1">
      <c r="A84" s="25"/>
      <c r="B84" s="16"/>
      <c r="C84" s="13"/>
      <c r="D84" s="13"/>
      <c r="E84" s="13"/>
      <c r="F84" s="13"/>
      <c r="G84" s="13"/>
      <c r="H84" s="13"/>
      <c r="I84" s="13"/>
      <c r="J84" s="13"/>
      <c r="K84" s="13"/>
      <c r="L84" s="13"/>
      <c r="M84" s="16"/>
      <c r="N84" s="13"/>
      <c r="O84" s="13"/>
      <c r="P84" s="13"/>
      <c r="Q84" s="13"/>
      <c r="R84" s="13"/>
      <c r="S84" s="13"/>
      <c r="T84" s="13"/>
      <c r="U84" s="13"/>
      <c r="V84" s="13"/>
      <c r="W84" s="13"/>
      <c r="X84" s="13"/>
      <c r="Y84" s="13"/>
      <c r="Z84" s="13"/>
      <c r="AA84" s="13"/>
      <c r="AB84" s="13"/>
      <c r="AC84" s="13"/>
      <c r="AD84" s="13"/>
      <c r="AE84" s="13"/>
      <c r="AF84" s="43"/>
      <c r="AG84" s="40"/>
    </row>
    <row r="85" spans="1:37" ht="10" customHeight="1">
      <c r="A85" s="25"/>
      <c r="B85" s="15"/>
      <c r="C85" s="3"/>
      <c r="D85" s="3"/>
      <c r="E85" s="3"/>
      <c r="F85" s="3"/>
      <c r="G85" s="3"/>
      <c r="H85" s="3"/>
      <c r="I85" s="3"/>
      <c r="J85" s="3"/>
      <c r="K85" s="3"/>
      <c r="L85" s="3"/>
      <c r="M85" s="15"/>
      <c r="N85" s="3"/>
      <c r="O85" s="3"/>
      <c r="P85" s="3"/>
      <c r="Q85" s="3"/>
      <c r="R85" s="3"/>
      <c r="S85" s="3"/>
      <c r="T85" s="3"/>
      <c r="U85" s="3"/>
      <c r="V85" s="3"/>
      <c r="W85" s="3"/>
      <c r="X85" s="3"/>
      <c r="Y85" s="3"/>
      <c r="Z85" s="3"/>
      <c r="AA85" s="3"/>
      <c r="AB85" s="3"/>
      <c r="AC85" s="3"/>
      <c r="AD85" s="3"/>
      <c r="AE85" s="3"/>
      <c r="AF85" s="42"/>
      <c r="AG85" s="40"/>
    </row>
    <row r="86" spans="1:37" ht="10" customHeight="1">
      <c r="A86" s="26"/>
      <c r="B86" s="60" t="s">
        <v>63</v>
      </c>
      <c r="C86" s="61"/>
      <c r="D86" s="61"/>
      <c r="E86" s="61"/>
      <c r="F86" s="61"/>
      <c r="G86" s="61"/>
      <c r="H86" s="61"/>
      <c r="I86" s="28"/>
      <c r="J86" s="28"/>
      <c r="K86" s="28"/>
      <c r="L86" s="28"/>
      <c r="M86" s="27"/>
      <c r="N86" s="88"/>
      <c r="O86" s="88"/>
      <c r="P86" s="88"/>
      <c r="Q86" s="88"/>
      <c r="R86" s="88"/>
      <c r="S86" s="88"/>
      <c r="T86" s="88"/>
      <c r="U86" s="88"/>
      <c r="V86" s="88"/>
      <c r="W86" s="88"/>
      <c r="X86" s="88"/>
      <c r="Y86" s="88"/>
      <c r="Z86" s="88"/>
      <c r="AA86" s="88"/>
      <c r="AB86" s="88"/>
      <c r="AC86" s="88"/>
      <c r="AD86" s="88"/>
      <c r="AE86" s="88"/>
      <c r="AF86" s="45"/>
      <c r="AG86" s="40"/>
      <c r="AK86" s="56" t="str">
        <f>IF(N86="","未入力です。","")</f>
        <v>未入力です。</v>
      </c>
    </row>
    <row r="87" spans="1:37" ht="10" customHeight="1">
      <c r="A87" s="26"/>
      <c r="B87" s="60"/>
      <c r="C87" s="61"/>
      <c r="D87" s="61"/>
      <c r="E87" s="61"/>
      <c r="F87" s="61"/>
      <c r="G87" s="61"/>
      <c r="H87" s="61"/>
      <c r="I87" s="28"/>
      <c r="J87" s="28"/>
      <c r="K87" s="28"/>
      <c r="L87" s="28"/>
      <c r="M87" s="27"/>
      <c r="N87" s="88"/>
      <c r="O87" s="88"/>
      <c r="P87" s="88"/>
      <c r="Q87" s="88"/>
      <c r="R87" s="88"/>
      <c r="S87" s="88"/>
      <c r="T87" s="88"/>
      <c r="U87" s="88"/>
      <c r="V87" s="88"/>
      <c r="W87" s="88"/>
      <c r="X87" s="88"/>
      <c r="Y87" s="88"/>
      <c r="Z87" s="88"/>
      <c r="AA87" s="88"/>
      <c r="AB87" s="88"/>
      <c r="AC87" s="88"/>
      <c r="AD87" s="88"/>
      <c r="AE87" s="88"/>
      <c r="AF87" s="45"/>
      <c r="AG87" s="40"/>
      <c r="AK87" s="56"/>
    </row>
    <row r="88" spans="1:37" ht="10" customHeight="1">
      <c r="A88" s="25"/>
      <c r="B88" s="16"/>
      <c r="C88" s="13"/>
      <c r="D88" s="13"/>
      <c r="E88" s="13"/>
      <c r="F88" s="13"/>
      <c r="G88" s="13"/>
      <c r="H88" s="13"/>
      <c r="I88" s="13"/>
      <c r="J88" s="13"/>
      <c r="K88" s="13"/>
      <c r="L88" s="13"/>
      <c r="M88" s="16"/>
      <c r="N88" s="13"/>
      <c r="O88" s="13"/>
      <c r="P88" s="13"/>
      <c r="Q88" s="13"/>
      <c r="R88" s="13"/>
      <c r="S88" s="13"/>
      <c r="T88" s="13"/>
      <c r="U88" s="13"/>
      <c r="V88" s="13"/>
      <c r="W88" s="13"/>
      <c r="X88" s="13"/>
      <c r="Y88" s="13"/>
      <c r="Z88" s="13"/>
      <c r="AA88" s="13"/>
      <c r="AB88" s="13"/>
      <c r="AC88" s="13"/>
      <c r="AD88" s="13"/>
      <c r="AE88" s="13"/>
      <c r="AF88" s="43"/>
      <c r="AG88" s="40"/>
    </row>
    <row r="89" spans="1:37" ht="10" customHeight="1">
      <c r="A89" s="25"/>
      <c r="B89" s="15"/>
      <c r="C89" s="3"/>
      <c r="D89" s="3"/>
      <c r="E89" s="3"/>
      <c r="F89" s="3"/>
      <c r="G89" s="3"/>
      <c r="H89" s="3"/>
      <c r="I89" s="3"/>
      <c r="J89" s="3"/>
      <c r="K89" s="3"/>
      <c r="L89" s="3"/>
      <c r="M89" s="15"/>
      <c r="N89" s="3"/>
      <c r="O89" s="3"/>
      <c r="P89" s="3"/>
      <c r="Q89" s="3"/>
      <c r="R89" s="3"/>
      <c r="S89" s="3"/>
      <c r="T89" s="3"/>
      <c r="U89" s="3"/>
      <c r="V89" s="3"/>
      <c r="W89" s="3"/>
      <c r="X89" s="3"/>
      <c r="Y89" s="3"/>
      <c r="Z89" s="3"/>
      <c r="AA89" s="3"/>
      <c r="AB89" s="3"/>
      <c r="AC89" s="3"/>
      <c r="AD89" s="3"/>
      <c r="AE89" s="3"/>
      <c r="AF89" s="42"/>
      <c r="AG89" s="40"/>
    </row>
    <row r="90" spans="1:37" ht="10" customHeight="1">
      <c r="A90" s="26"/>
      <c r="B90" s="132" t="s">
        <v>64</v>
      </c>
      <c r="C90" s="133"/>
      <c r="D90" s="133"/>
      <c r="E90" s="133"/>
      <c r="F90" s="133"/>
      <c r="G90" s="133"/>
      <c r="H90" s="133"/>
      <c r="I90" s="12"/>
      <c r="J90" s="12"/>
      <c r="K90" s="12"/>
      <c r="L90" s="12"/>
      <c r="M90" s="32"/>
      <c r="N90" s="58"/>
      <c r="O90" s="58"/>
      <c r="P90" s="58"/>
      <c r="Q90" s="58"/>
      <c r="R90" s="58"/>
      <c r="S90" s="58"/>
      <c r="T90" s="58"/>
      <c r="U90" s="58"/>
      <c r="V90" s="58"/>
      <c r="W90" s="58"/>
      <c r="X90" s="119" t="s">
        <v>60</v>
      </c>
      <c r="Y90" s="119"/>
      <c r="Z90" s="119"/>
      <c r="AA90" s="119"/>
      <c r="AB90" s="119"/>
      <c r="AC90" s="119"/>
      <c r="AD90" s="119"/>
      <c r="AE90" s="119"/>
      <c r="AF90" s="26"/>
      <c r="AG90" s="40"/>
      <c r="AK90" s="56" t="str">
        <f>IF(N90="","未入力です。","")</f>
        <v>未入力です。</v>
      </c>
    </row>
    <row r="91" spans="1:37" ht="10" customHeight="1">
      <c r="A91" s="26"/>
      <c r="B91" s="132"/>
      <c r="C91" s="133"/>
      <c r="D91" s="133"/>
      <c r="E91" s="133"/>
      <c r="F91" s="133"/>
      <c r="G91" s="133"/>
      <c r="H91" s="133"/>
      <c r="I91" s="12"/>
      <c r="J91" s="12"/>
      <c r="K91" s="12"/>
      <c r="L91" s="12"/>
      <c r="M91" s="32"/>
      <c r="N91" s="58"/>
      <c r="O91" s="58"/>
      <c r="P91" s="58"/>
      <c r="Q91" s="58"/>
      <c r="R91" s="58"/>
      <c r="S91" s="58"/>
      <c r="T91" s="58"/>
      <c r="U91" s="58"/>
      <c r="V91" s="58"/>
      <c r="W91" s="58"/>
      <c r="X91" s="119"/>
      <c r="Y91" s="119"/>
      <c r="Z91" s="119"/>
      <c r="AA91" s="119"/>
      <c r="AB91" s="119"/>
      <c r="AC91" s="119"/>
      <c r="AD91" s="119"/>
      <c r="AE91" s="119"/>
      <c r="AF91" s="26"/>
      <c r="AG91" s="40"/>
      <c r="AK91" s="56"/>
    </row>
    <row r="92" spans="1:37" ht="10" customHeight="1">
      <c r="A92" s="25"/>
      <c r="B92" s="16"/>
      <c r="C92" s="13"/>
      <c r="D92" s="13"/>
      <c r="E92" s="13"/>
      <c r="F92" s="13"/>
      <c r="G92" s="13"/>
      <c r="H92" s="13"/>
      <c r="I92" s="13"/>
      <c r="J92" s="13"/>
      <c r="K92" s="13"/>
      <c r="L92" s="13"/>
      <c r="M92" s="16"/>
      <c r="N92" s="13"/>
      <c r="O92" s="13"/>
      <c r="P92" s="13"/>
      <c r="Q92" s="13"/>
      <c r="R92" s="13"/>
      <c r="S92" s="13"/>
      <c r="T92" s="13"/>
      <c r="U92" s="13"/>
      <c r="V92" s="13"/>
      <c r="W92" s="13"/>
      <c r="X92" s="13"/>
      <c r="Y92" s="13"/>
      <c r="Z92" s="13"/>
      <c r="AA92" s="13"/>
      <c r="AB92" s="13"/>
      <c r="AC92" s="13"/>
      <c r="AD92" s="13"/>
      <c r="AE92" s="13"/>
      <c r="AF92" s="43"/>
      <c r="AG92" s="40"/>
    </row>
    <row r="93" spans="1:37" ht="10" customHeight="1">
      <c r="A93" s="25"/>
      <c r="B93" s="15"/>
      <c r="C93" s="3"/>
      <c r="D93" s="3"/>
      <c r="E93" s="3"/>
      <c r="F93" s="3"/>
      <c r="G93" s="3"/>
      <c r="H93" s="3"/>
      <c r="I93" s="3"/>
      <c r="J93" s="3"/>
      <c r="K93" s="3"/>
      <c r="L93" s="3"/>
      <c r="M93" s="15"/>
      <c r="N93" s="3"/>
      <c r="O93" s="3"/>
      <c r="P93" s="3"/>
      <c r="Q93" s="3"/>
      <c r="R93" s="3"/>
      <c r="S93" s="3"/>
      <c r="T93" s="3"/>
      <c r="U93" s="3"/>
      <c r="V93" s="3"/>
      <c r="W93" s="3"/>
      <c r="X93" s="3"/>
      <c r="Y93" s="3"/>
      <c r="Z93" s="3"/>
      <c r="AA93" s="3"/>
      <c r="AB93" s="3"/>
      <c r="AC93" s="3"/>
      <c r="AD93" s="3"/>
      <c r="AE93" s="3"/>
      <c r="AF93" s="42"/>
      <c r="AG93" s="40"/>
    </row>
    <row r="94" spans="1:37" ht="10" customHeight="1">
      <c r="A94" s="26"/>
      <c r="B94" s="60" t="s">
        <v>65</v>
      </c>
      <c r="C94" s="61"/>
      <c r="D94" s="61"/>
      <c r="E94" s="61"/>
      <c r="F94" s="61"/>
      <c r="G94" s="61"/>
      <c r="H94" s="61"/>
      <c r="I94" s="40"/>
      <c r="J94" s="40"/>
      <c r="L94" s="12"/>
      <c r="M94" s="32"/>
      <c r="N94" s="12"/>
      <c r="O94" s="61" t="s">
        <v>13</v>
      </c>
      <c r="P94" s="61"/>
      <c r="Q94" s="61"/>
      <c r="R94" s="61"/>
      <c r="S94" s="61"/>
      <c r="T94" s="61"/>
      <c r="U94" s="61"/>
      <c r="V94" s="61"/>
      <c r="W94" s="61"/>
      <c r="X94" s="61"/>
      <c r="Y94" s="12"/>
      <c r="Z94" s="12"/>
      <c r="AA94" s="61" t="s">
        <v>14</v>
      </c>
      <c r="AB94" s="61"/>
      <c r="AC94" s="61"/>
      <c r="AD94" s="61"/>
      <c r="AE94" s="61"/>
      <c r="AF94" s="45"/>
      <c r="AG94" s="46"/>
      <c r="AI94" s="10" t="b">
        <v>0</v>
      </c>
      <c r="AJ94" s="10">
        <f>COUNTIF(AI94:AI95, TRUE)</f>
        <v>0</v>
      </c>
      <c r="AK94" s="56" t="str">
        <f>IF(AJ94&gt;=2,"選択は1つまでです。",IF(AJ94=0,"未入力です。",""))</f>
        <v>未入力です。</v>
      </c>
    </row>
    <row r="95" spans="1:37" ht="9.75" customHeight="1">
      <c r="A95" s="26"/>
      <c r="B95" s="60"/>
      <c r="C95" s="61"/>
      <c r="D95" s="61"/>
      <c r="E95" s="61"/>
      <c r="F95" s="61"/>
      <c r="G95" s="61"/>
      <c r="H95" s="61"/>
      <c r="I95" s="40"/>
      <c r="J95" s="40"/>
      <c r="K95" s="12"/>
      <c r="L95" s="12"/>
      <c r="M95" s="32"/>
      <c r="N95" s="12"/>
      <c r="O95" s="61"/>
      <c r="P95" s="61"/>
      <c r="Q95" s="61"/>
      <c r="R95" s="61"/>
      <c r="S95" s="61"/>
      <c r="T95" s="61"/>
      <c r="U95" s="61"/>
      <c r="V95" s="61"/>
      <c r="W95" s="61"/>
      <c r="X95" s="61"/>
      <c r="Y95" s="12"/>
      <c r="Z95" s="12"/>
      <c r="AA95" s="61"/>
      <c r="AB95" s="61"/>
      <c r="AC95" s="61"/>
      <c r="AD95" s="61"/>
      <c r="AE95" s="61"/>
      <c r="AF95" s="45"/>
      <c r="AG95" s="46"/>
      <c r="AI95" s="10" t="b">
        <v>0</v>
      </c>
      <c r="AK95" s="56"/>
    </row>
    <row r="96" spans="1:37" ht="10" customHeight="1">
      <c r="A96" s="25"/>
      <c r="B96" s="16"/>
      <c r="C96" s="13"/>
      <c r="D96" s="13"/>
      <c r="E96" s="13"/>
      <c r="F96" s="13"/>
      <c r="G96" s="13"/>
      <c r="H96" s="13"/>
      <c r="I96" s="13"/>
      <c r="J96" s="13"/>
      <c r="K96" s="13"/>
      <c r="L96" s="13"/>
      <c r="M96" s="16"/>
      <c r="N96" s="13"/>
      <c r="O96" s="13"/>
      <c r="P96" s="13"/>
      <c r="Q96" s="13"/>
      <c r="R96" s="13"/>
      <c r="S96" s="13"/>
      <c r="T96" s="13"/>
      <c r="U96" s="13"/>
      <c r="V96" s="13"/>
      <c r="W96" s="13"/>
      <c r="X96" s="13"/>
      <c r="Y96" s="13"/>
      <c r="Z96" s="13"/>
      <c r="AA96" s="13"/>
      <c r="AB96" s="13"/>
      <c r="AC96" s="13"/>
      <c r="AD96" s="13"/>
      <c r="AE96" s="13"/>
      <c r="AF96" s="43"/>
      <c r="AG96" s="40"/>
    </row>
    <row r="97" spans="1:37" ht="10" customHeight="1">
      <c r="A97" s="25"/>
      <c r="B97" s="15"/>
      <c r="C97" s="3"/>
      <c r="D97" s="3"/>
      <c r="E97" s="3"/>
      <c r="F97" s="3"/>
      <c r="G97" s="3"/>
      <c r="H97" s="3"/>
      <c r="I97" s="3"/>
      <c r="J97" s="3"/>
      <c r="K97" s="3"/>
      <c r="L97" s="3"/>
      <c r="M97" s="15"/>
      <c r="N97" s="3"/>
      <c r="O97" s="3"/>
      <c r="P97" s="3"/>
      <c r="Q97" s="3"/>
      <c r="R97" s="3"/>
      <c r="S97" s="3"/>
      <c r="T97" s="3"/>
      <c r="U97" s="3"/>
      <c r="V97" s="3"/>
      <c r="W97" s="3"/>
      <c r="X97" s="3"/>
      <c r="Y97" s="3"/>
      <c r="Z97" s="3"/>
      <c r="AA97" s="3"/>
      <c r="AB97" s="3"/>
      <c r="AC97" s="3"/>
      <c r="AD97" s="3"/>
      <c r="AE97" s="3"/>
      <c r="AF97" s="42"/>
      <c r="AG97" s="40"/>
    </row>
    <row r="98" spans="1:37" ht="10" customHeight="1">
      <c r="A98" s="45"/>
      <c r="B98" s="60" t="s">
        <v>66</v>
      </c>
      <c r="C98" s="61"/>
      <c r="D98" s="61"/>
      <c r="E98" s="61"/>
      <c r="F98" s="61"/>
      <c r="G98" s="61"/>
      <c r="H98" s="61"/>
      <c r="I98" s="40"/>
      <c r="J98" s="40"/>
      <c r="M98" s="44"/>
      <c r="N98" s="12"/>
      <c r="O98" s="61" t="s">
        <v>15</v>
      </c>
      <c r="P98" s="61"/>
      <c r="Q98" s="61"/>
      <c r="R98" s="12"/>
      <c r="S98" s="12"/>
      <c r="T98" s="12"/>
      <c r="U98" s="12"/>
      <c r="V98" s="12"/>
      <c r="AA98" s="61" t="s">
        <v>14</v>
      </c>
      <c r="AB98" s="61"/>
      <c r="AC98" s="61"/>
      <c r="AD98" s="61"/>
      <c r="AE98" s="13"/>
      <c r="AF98" s="45"/>
      <c r="AG98" s="46"/>
      <c r="AI98" s="10" t="b">
        <v>0</v>
      </c>
      <c r="AJ98" s="10">
        <f>COUNTIF(AI98:AI99, TRUE)</f>
        <v>0</v>
      </c>
      <c r="AK98" s="56" t="str">
        <f>IF(AJ98&gt;=2,"選択は1つまでです。",IF(AJ98=0,"未入力です。",""))</f>
        <v>未入力です。</v>
      </c>
    </row>
    <row r="99" spans="1:37" ht="10" customHeight="1">
      <c r="A99" s="26"/>
      <c r="B99" s="60"/>
      <c r="C99" s="61"/>
      <c r="D99" s="61"/>
      <c r="E99" s="61"/>
      <c r="F99" s="61"/>
      <c r="G99" s="61"/>
      <c r="H99" s="61"/>
      <c r="I99" s="40"/>
      <c r="J99" s="40"/>
      <c r="M99" s="44"/>
      <c r="N99" s="12"/>
      <c r="O99" s="61"/>
      <c r="P99" s="61"/>
      <c r="Q99" s="61"/>
      <c r="R99" s="12"/>
      <c r="S99" s="12"/>
      <c r="T99" s="12"/>
      <c r="U99" s="12"/>
      <c r="V99" s="12"/>
      <c r="AA99" s="61"/>
      <c r="AB99" s="61"/>
      <c r="AC99" s="61"/>
      <c r="AD99" s="61"/>
      <c r="AE99" s="13"/>
      <c r="AF99" s="45"/>
      <c r="AG99" s="46"/>
      <c r="AI99" s="10" t="b">
        <v>0</v>
      </c>
      <c r="AK99" s="56"/>
    </row>
    <row r="100" spans="1:37" ht="10" customHeight="1">
      <c r="A100" s="25"/>
      <c r="B100" s="16"/>
      <c r="C100" s="13"/>
      <c r="D100" s="13"/>
      <c r="E100" s="13"/>
      <c r="F100" s="13"/>
      <c r="G100" s="13"/>
      <c r="H100" s="13"/>
      <c r="I100" s="13"/>
      <c r="J100" s="13"/>
      <c r="K100" s="13"/>
      <c r="L100" s="13"/>
      <c r="M100" s="16"/>
      <c r="N100" s="13"/>
      <c r="O100" s="13"/>
      <c r="P100" s="13"/>
      <c r="Q100" s="13"/>
      <c r="R100" s="13"/>
      <c r="S100" s="13"/>
      <c r="T100" s="13"/>
      <c r="U100" s="13"/>
      <c r="V100" s="13"/>
      <c r="W100" s="13"/>
      <c r="X100" s="13"/>
      <c r="Y100" s="13"/>
      <c r="Z100" s="13"/>
      <c r="AA100" s="13"/>
      <c r="AB100" s="13"/>
      <c r="AC100" s="13"/>
      <c r="AD100" s="13"/>
      <c r="AE100" s="13"/>
      <c r="AF100" s="43"/>
      <c r="AG100" s="40"/>
    </row>
    <row r="101" spans="1:37" ht="10" customHeight="1">
      <c r="A101" s="25"/>
      <c r="B101" s="15"/>
      <c r="C101" s="3"/>
      <c r="D101" s="3"/>
      <c r="E101" s="3"/>
      <c r="F101" s="3"/>
      <c r="G101" s="3"/>
      <c r="H101" s="3"/>
      <c r="I101" s="3"/>
      <c r="J101" s="3"/>
      <c r="K101" s="3"/>
      <c r="L101" s="3"/>
      <c r="M101" s="15"/>
      <c r="N101" s="3"/>
      <c r="O101" s="3"/>
      <c r="P101" s="3"/>
      <c r="Q101" s="3"/>
      <c r="R101" s="3"/>
      <c r="S101" s="3"/>
      <c r="T101" s="3"/>
      <c r="U101" s="3"/>
      <c r="V101" s="3"/>
      <c r="W101" s="3"/>
      <c r="X101" s="3"/>
      <c r="Y101" s="3"/>
      <c r="Z101" s="3"/>
      <c r="AA101" s="3"/>
      <c r="AB101" s="3"/>
      <c r="AC101" s="3"/>
      <c r="AD101" s="3"/>
      <c r="AE101" s="3"/>
      <c r="AF101" s="42"/>
      <c r="AG101" s="40"/>
    </row>
    <row r="102" spans="1:37" ht="10" customHeight="1">
      <c r="A102" s="45"/>
      <c r="B102" s="60" t="s">
        <v>67</v>
      </c>
      <c r="C102" s="61"/>
      <c r="D102" s="61"/>
      <c r="E102" s="61"/>
      <c r="F102" s="61"/>
      <c r="G102" s="61"/>
      <c r="H102" s="61"/>
      <c r="I102" s="61"/>
      <c r="J102" s="17"/>
      <c r="K102" s="17"/>
      <c r="L102" s="17"/>
      <c r="M102" s="34"/>
      <c r="N102" s="59"/>
      <c r="O102" s="59"/>
      <c r="P102" s="59"/>
      <c r="Q102" s="59"/>
      <c r="R102" s="59"/>
      <c r="S102" s="59"/>
      <c r="T102" s="59"/>
      <c r="U102" s="59"/>
      <c r="V102" s="59"/>
      <c r="W102" s="59"/>
      <c r="X102" s="59"/>
      <c r="Y102" s="59"/>
      <c r="Z102" s="59"/>
      <c r="AA102" s="59"/>
      <c r="AB102" s="59"/>
      <c r="AC102" s="59"/>
      <c r="AD102" s="58" t="s">
        <v>19</v>
      </c>
      <c r="AE102" s="58"/>
      <c r="AF102" s="45"/>
      <c r="AG102" s="40"/>
      <c r="AK102" s="56" t="str">
        <f>IF(N102="","未入力です。","")</f>
        <v>未入力です。</v>
      </c>
    </row>
    <row r="103" spans="1:37" ht="10" customHeight="1">
      <c r="A103" s="45"/>
      <c r="B103" s="60"/>
      <c r="C103" s="61"/>
      <c r="D103" s="61"/>
      <c r="E103" s="61"/>
      <c r="F103" s="61"/>
      <c r="G103" s="61"/>
      <c r="H103" s="61"/>
      <c r="I103" s="61"/>
      <c r="J103" s="17"/>
      <c r="K103" s="17"/>
      <c r="L103" s="17"/>
      <c r="M103" s="34"/>
      <c r="N103" s="59"/>
      <c r="O103" s="59"/>
      <c r="P103" s="59"/>
      <c r="Q103" s="59"/>
      <c r="R103" s="59"/>
      <c r="S103" s="59"/>
      <c r="T103" s="59"/>
      <c r="U103" s="59"/>
      <c r="V103" s="59"/>
      <c r="W103" s="59"/>
      <c r="X103" s="59"/>
      <c r="Y103" s="59"/>
      <c r="Z103" s="59"/>
      <c r="AA103" s="59"/>
      <c r="AB103" s="59"/>
      <c r="AC103" s="59"/>
      <c r="AD103" s="58"/>
      <c r="AE103" s="58"/>
      <c r="AF103" s="45"/>
      <c r="AG103" s="40"/>
      <c r="AK103" s="56"/>
    </row>
    <row r="104" spans="1:37" ht="10" customHeight="1">
      <c r="A104" s="25"/>
      <c r="B104" s="16"/>
      <c r="C104" s="13"/>
      <c r="D104" s="13"/>
      <c r="E104" s="13"/>
      <c r="F104" s="13"/>
      <c r="G104" s="13"/>
      <c r="H104" s="13"/>
      <c r="I104" s="13"/>
      <c r="J104" s="13"/>
      <c r="K104" s="13"/>
      <c r="L104" s="13"/>
      <c r="M104" s="16"/>
      <c r="N104" s="13"/>
      <c r="O104" s="13"/>
      <c r="P104" s="13"/>
      <c r="Q104" s="13"/>
      <c r="R104" s="13"/>
      <c r="S104" s="13"/>
      <c r="T104" s="13"/>
      <c r="U104" s="13"/>
      <c r="V104" s="13"/>
      <c r="W104" s="13"/>
      <c r="X104" s="13"/>
      <c r="Y104" s="13"/>
      <c r="Z104" s="13"/>
      <c r="AA104" s="13"/>
      <c r="AB104" s="13"/>
      <c r="AC104" s="13"/>
      <c r="AD104" s="13"/>
      <c r="AE104" s="13"/>
      <c r="AF104" s="43"/>
      <c r="AG104" s="40"/>
    </row>
    <row r="105" spans="1:37" ht="10" customHeight="1">
      <c r="A105" s="25"/>
      <c r="B105" s="15"/>
      <c r="C105" s="3"/>
      <c r="D105" s="3"/>
      <c r="E105" s="3"/>
      <c r="F105" s="3"/>
      <c r="G105" s="3"/>
      <c r="H105" s="3"/>
      <c r="I105" s="3"/>
      <c r="J105" s="3"/>
      <c r="K105" s="3"/>
      <c r="L105" s="3"/>
      <c r="M105" s="15"/>
      <c r="N105" s="3"/>
      <c r="O105" s="3"/>
      <c r="P105" s="3"/>
      <c r="Q105" s="3"/>
      <c r="R105" s="3"/>
      <c r="S105" s="3"/>
      <c r="T105" s="3"/>
      <c r="U105" s="3"/>
      <c r="V105" s="3"/>
      <c r="W105" s="3"/>
      <c r="X105" s="3"/>
      <c r="Y105" s="3"/>
      <c r="Z105" s="3"/>
      <c r="AA105" s="3"/>
      <c r="AB105" s="3"/>
      <c r="AC105" s="3"/>
      <c r="AD105" s="3"/>
      <c r="AE105" s="3"/>
      <c r="AF105" s="42"/>
      <c r="AG105" s="40"/>
    </row>
    <row r="106" spans="1:37" ht="10" customHeight="1">
      <c r="A106" s="45"/>
      <c r="B106" s="60" t="s">
        <v>68</v>
      </c>
      <c r="C106" s="61"/>
      <c r="D106" s="61"/>
      <c r="E106" s="61"/>
      <c r="F106" s="61"/>
      <c r="G106" s="61"/>
      <c r="H106" s="61"/>
      <c r="I106" s="61"/>
      <c r="J106" s="17"/>
      <c r="K106" s="17"/>
      <c r="L106" s="17"/>
      <c r="M106" s="34"/>
      <c r="N106" s="59"/>
      <c r="O106" s="59"/>
      <c r="P106" s="59"/>
      <c r="Q106" s="59"/>
      <c r="R106" s="59"/>
      <c r="S106" s="59"/>
      <c r="T106" s="59"/>
      <c r="U106" s="59"/>
      <c r="V106" s="59"/>
      <c r="W106" s="59"/>
      <c r="X106" s="59"/>
      <c r="Y106" s="59"/>
      <c r="Z106" s="59"/>
      <c r="AA106" s="59"/>
      <c r="AB106" s="59"/>
      <c r="AC106" s="59"/>
      <c r="AD106" s="58" t="s">
        <v>16</v>
      </c>
      <c r="AE106" s="58"/>
      <c r="AF106" s="45"/>
      <c r="AG106" s="40"/>
      <c r="AK106" s="56"/>
    </row>
    <row r="107" spans="1:37" ht="10" customHeight="1">
      <c r="A107" s="26"/>
      <c r="B107" s="60"/>
      <c r="C107" s="61"/>
      <c r="D107" s="61"/>
      <c r="E107" s="61"/>
      <c r="F107" s="61"/>
      <c r="G107" s="61"/>
      <c r="H107" s="61"/>
      <c r="I107" s="61"/>
      <c r="J107" s="17"/>
      <c r="K107" s="17"/>
      <c r="L107" s="17"/>
      <c r="M107" s="34"/>
      <c r="N107" s="59"/>
      <c r="O107" s="59"/>
      <c r="P107" s="59"/>
      <c r="Q107" s="59"/>
      <c r="R107" s="59"/>
      <c r="S107" s="59"/>
      <c r="T107" s="59"/>
      <c r="U107" s="59"/>
      <c r="V107" s="59"/>
      <c r="W107" s="59"/>
      <c r="X107" s="59"/>
      <c r="Y107" s="59"/>
      <c r="Z107" s="59"/>
      <c r="AA107" s="59"/>
      <c r="AB107" s="59"/>
      <c r="AC107" s="59"/>
      <c r="AD107" s="58"/>
      <c r="AE107" s="58"/>
      <c r="AF107" s="45"/>
      <c r="AG107" s="40"/>
      <c r="AK107" s="56"/>
    </row>
    <row r="108" spans="1:37" ht="10" customHeight="1">
      <c r="A108" s="25"/>
      <c r="B108" s="16"/>
      <c r="C108" s="13"/>
      <c r="D108" s="13"/>
      <c r="E108" s="13"/>
      <c r="F108" s="13"/>
      <c r="G108" s="13"/>
      <c r="H108" s="13"/>
      <c r="I108" s="13"/>
      <c r="J108" s="13"/>
      <c r="K108" s="13"/>
      <c r="L108" s="13"/>
      <c r="M108" s="16"/>
      <c r="N108" s="13"/>
      <c r="O108" s="13"/>
      <c r="P108" s="13"/>
      <c r="Q108" s="13"/>
      <c r="R108" s="13"/>
      <c r="S108" s="13"/>
      <c r="T108" s="13"/>
      <c r="U108" s="13"/>
      <c r="V108" s="13"/>
      <c r="W108" s="13"/>
      <c r="X108" s="13"/>
      <c r="Y108" s="13"/>
      <c r="Z108" s="13"/>
      <c r="AA108" s="13"/>
      <c r="AB108" s="13"/>
      <c r="AC108" s="13"/>
      <c r="AD108" s="13"/>
      <c r="AE108" s="13"/>
      <c r="AF108" s="43"/>
      <c r="AG108" s="40"/>
    </row>
    <row r="109" spans="1:37" ht="10" customHeight="1">
      <c r="A109" s="25"/>
      <c r="B109" s="15"/>
      <c r="C109" s="3"/>
      <c r="D109" s="3"/>
      <c r="E109" s="3"/>
      <c r="F109" s="3"/>
      <c r="G109" s="3"/>
      <c r="H109" s="3"/>
      <c r="I109" s="3"/>
      <c r="J109" s="3"/>
      <c r="K109" s="3"/>
      <c r="L109" s="3"/>
      <c r="M109" s="15"/>
      <c r="N109" s="3"/>
      <c r="O109" s="3"/>
      <c r="P109" s="3"/>
      <c r="Q109" s="3"/>
      <c r="R109" s="3"/>
      <c r="S109" s="3"/>
      <c r="T109" s="3"/>
      <c r="U109" s="3"/>
      <c r="V109" s="3"/>
      <c r="W109" s="3"/>
      <c r="X109" s="3"/>
      <c r="Y109" s="3"/>
      <c r="Z109" s="3"/>
      <c r="AA109" s="3"/>
      <c r="AB109" s="3"/>
      <c r="AC109" s="3"/>
      <c r="AD109" s="3"/>
      <c r="AE109" s="3"/>
      <c r="AF109" s="42"/>
      <c r="AG109" s="40"/>
    </row>
    <row r="110" spans="1:37" ht="10" customHeight="1">
      <c r="A110" s="45"/>
      <c r="B110" s="60" t="s">
        <v>69</v>
      </c>
      <c r="C110" s="61"/>
      <c r="D110" s="61"/>
      <c r="E110" s="61"/>
      <c r="F110" s="61"/>
      <c r="G110" s="61"/>
      <c r="H110" s="61"/>
      <c r="I110" s="61"/>
      <c r="J110" s="61"/>
      <c r="K110" s="61"/>
      <c r="L110" s="61"/>
      <c r="M110" s="32"/>
      <c r="N110" s="59"/>
      <c r="O110" s="59"/>
      <c r="P110" s="59"/>
      <c r="Q110" s="59"/>
      <c r="R110" s="59"/>
      <c r="S110" s="59"/>
      <c r="T110" s="59"/>
      <c r="U110" s="59"/>
      <c r="V110" s="59"/>
      <c r="W110" s="59"/>
      <c r="X110" s="59"/>
      <c r="Y110" s="59"/>
      <c r="Z110" s="59"/>
      <c r="AA110" s="59"/>
      <c r="AB110" s="59"/>
      <c r="AC110" s="59"/>
      <c r="AD110" s="58" t="s">
        <v>17</v>
      </c>
      <c r="AE110" s="58"/>
      <c r="AF110" s="45"/>
      <c r="AG110" s="40"/>
      <c r="AK110" s="56" t="str">
        <f>IF(N110="","未入力です。","")</f>
        <v>未入力です。</v>
      </c>
    </row>
    <row r="111" spans="1:37" ht="10" customHeight="1">
      <c r="A111" s="26"/>
      <c r="B111" s="60"/>
      <c r="C111" s="61"/>
      <c r="D111" s="61"/>
      <c r="E111" s="61"/>
      <c r="F111" s="61"/>
      <c r="G111" s="61"/>
      <c r="H111" s="61"/>
      <c r="I111" s="61"/>
      <c r="J111" s="61"/>
      <c r="K111" s="61"/>
      <c r="L111" s="61"/>
      <c r="M111" s="32"/>
      <c r="N111" s="59"/>
      <c r="O111" s="59"/>
      <c r="P111" s="59"/>
      <c r="Q111" s="59"/>
      <c r="R111" s="59"/>
      <c r="S111" s="59"/>
      <c r="T111" s="59"/>
      <c r="U111" s="59"/>
      <c r="V111" s="59"/>
      <c r="W111" s="59"/>
      <c r="X111" s="59"/>
      <c r="Y111" s="59"/>
      <c r="Z111" s="59"/>
      <c r="AA111" s="59"/>
      <c r="AB111" s="59"/>
      <c r="AC111" s="59"/>
      <c r="AD111" s="58"/>
      <c r="AE111" s="58"/>
      <c r="AF111" s="45"/>
      <c r="AG111" s="40"/>
      <c r="AK111" s="56"/>
    </row>
    <row r="112" spans="1:37" ht="10" customHeight="1">
      <c r="A112" s="25"/>
      <c r="B112" s="16"/>
      <c r="C112" s="13"/>
      <c r="D112" s="13"/>
      <c r="E112" s="13"/>
      <c r="F112" s="13"/>
      <c r="G112" s="13"/>
      <c r="H112" s="13"/>
      <c r="I112" s="13"/>
      <c r="J112" s="13"/>
      <c r="K112" s="13"/>
      <c r="L112" s="13"/>
      <c r="M112" s="16"/>
      <c r="N112" s="13"/>
      <c r="O112" s="13"/>
      <c r="P112" s="13"/>
      <c r="Q112" s="13"/>
      <c r="R112" s="13"/>
      <c r="S112" s="13"/>
      <c r="T112" s="13"/>
      <c r="U112" s="13"/>
      <c r="V112" s="13"/>
      <c r="W112" s="13"/>
      <c r="X112" s="13"/>
      <c r="Y112" s="13"/>
      <c r="Z112" s="13"/>
      <c r="AA112" s="13"/>
      <c r="AB112" s="13"/>
      <c r="AC112" s="13"/>
      <c r="AD112" s="13"/>
      <c r="AE112" s="13"/>
      <c r="AF112" s="43"/>
      <c r="AG112" s="40"/>
    </row>
    <row r="113" spans="1:37" ht="10" customHeight="1">
      <c r="A113" s="25"/>
      <c r="B113" s="15"/>
      <c r="C113" s="3"/>
      <c r="D113" s="3"/>
      <c r="E113" s="3"/>
      <c r="F113" s="3"/>
      <c r="G113" s="3"/>
      <c r="H113" s="3"/>
      <c r="I113" s="3"/>
      <c r="J113" s="3"/>
      <c r="K113" s="3"/>
      <c r="L113" s="3"/>
      <c r="M113" s="15"/>
      <c r="N113" s="3"/>
      <c r="O113" s="3"/>
      <c r="P113" s="3"/>
      <c r="Q113" s="3"/>
      <c r="R113" s="3"/>
      <c r="S113" s="3"/>
      <c r="T113" s="3"/>
      <c r="U113" s="3"/>
      <c r="V113" s="3"/>
      <c r="W113" s="3"/>
      <c r="X113" s="3"/>
      <c r="Y113" s="3"/>
      <c r="Z113" s="3"/>
      <c r="AA113" s="3"/>
      <c r="AB113" s="3"/>
      <c r="AC113" s="3"/>
      <c r="AD113" s="3"/>
      <c r="AE113" s="3"/>
      <c r="AF113" s="42"/>
      <c r="AG113" s="40"/>
    </row>
    <row r="114" spans="1:37" ht="10" customHeight="1">
      <c r="A114" s="45"/>
      <c r="B114" s="60" t="s">
        <v>70</v>
      </c>
      <c r="C114" s="61"/>
      <c r="D114" s="61"/>
      <c r="E114" s="61"/>
      <c r="F114" s="61"/>
      <c r="G114" s="61"/>
      <c r="H114" s="61"/>
      <c r="I114" s="61"/>
      <c r="J114" s="61"/>
      <c r="K114" s="61"/>
      <c r="L114" s="17"/>
      <c r="M114" s="34"/>
      <c r="N114" s="59"/>
      <c r="O114" s="59"/>
      <c r="P114" s="59"/>
      <c r="Q114" s="59"/>
      <c r="R114" s="59"/>
      <c r="S114" s="59"/>
      <c r="T114" s="59"/>
      <c r="U114" s="59"/>
      <c r="V114" s="59"/>
      <c r="W114" s="59"/>
      <c r="X114" s="59"/>
      <c r="Y114" s="59"/>
      <c r="Z114" s="59"/>
      <c r="AA114" s="59"/>
      <c r="AB114" s="59"/>
      <c r="AC114" s="59"/>
      <c r="AD114" s="58" t="s">
        <v>61</v>
      </c>
      <c r="AE114" s="58"/>
      <c r="AF114" s="45"/>
      <c r="AG114" s="40"/>
      <c r="AK114" s="56" t="str">
        <f>IF(N114="","未入力です。","")</f>
        <v>未入力です。</v>
      </c>
    </row>
    <row r="115" spans="1:37" ht="10" customHeight="1">
      <c r="A115" s="26"/>
      <c r="B115" s="60"/>
      <c r="C115" s="61"/>
      <c r="D115" s="61"/>
      <c r="E115" s="61"/>
      <c r="F115" s="61"/>
      <c r="G115" s="61"/>
      <c r="H115" s="61"/>
      <c r="I115" s="61"/>
      <c r="J115" s="61"/>
      <c r="K115" s="61"/>
      <c r="L115" s="17"/>
      <c r="M115" s="34"/>
      <c r="N115" s="59"/>
      <c r="O115" s="59"/>
      <c r="P115" s="59"/>
      <c r="Q115" s="59"/>
      <c r="R115" s="59"/>
      <c r="S115" s="59"/>
      <c r="T115" s="59"/>
      <c r="U115" s="59"/>
      <c r="V115" s="59"/>
      <c r="W115" s="59"/>
      <c r="X115" s="59"/>
      <c r="Y115" s="59"/>
      <c r="Z115" s="59"/>
      <c r="AA115" s="59"/>
      <c r="AB115" s="59"/>
      <c r="AC115" s="59"/>
      <c r="AD115" s="58"/>
      <c r="AE115" s="58"/>
      <c r="AF115" s="45"/>
      <c r="AG115" s="40"/>
      <c r="AK115" s="56"/>
    </row>
    <row r="116" spans="1:37" ht="10" customHeight="1">
      <c r="A116" s="25"/>
      <c r="B116" s="18"/>
      <c r="C116" s="19"/>
      <c r="D116" s="19"/>
      <c r="E116" s="19"/>
      <c r="F116" s="19"/>
      <c r="G116" s="19"/>
      <c r="H116" s="19"/>
      <c r="I116" s="19"/>
      <c r="J116" s="19"/>
      <c r="K116" s="19"/>
      <c r="L116" s="19"/>
      <c r="M116" s="18"/>
      <c r="N116" s="19"/>
      <c r="O116" s="19"/>
      <c r="P116" s="19"/>
      <c r="Q116" s="19"/>
      <c r="R116" s="19"/>
      <c r="S116" s="19"/>
      <c r="T116" s="19"/>
      <c r="U116" s="19"/>
      <c r="V116" s="19"/>
      <c r="W116" s="19"/>
      <c r="X116" s="19"/>
      <c r="Y116" s="19"/>
      <c r="Z116" s="19"/>
      <c r="AA116" s="19"/>
      <c r="AB116" s="19"/>
      <c r="AC116" s="19"/>
      <c r="AD116" s="19"/>
      <c r="AE116" s="19"/>
      <c r="AF116" s="43"/>
      <c r="AG116" s="40"/>
    </row>
    <row r="117" spans="1:37" ht="10" customHeight="1">
      <c r="A117" s="1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40"/>
      <c r="AG117" s="40"/>
    </row>
    <row r="118" spans="1:37" ht="1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1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10" customHeight="1">
      <c r="A120" s="1"/>
      <c r="B120" s="123" t="s">
        <v>75</v>
      </c>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row>
    <row r="121" spans="1:37" ht="10" customHeight="1">
      <c r="A121" s="1"/>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row>
    <row r="122" spans="1:37" ht="10" customHeight="1">
      <c r="A122" s="1"/>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row>
    <row r="123" spans="1:37" ht="10" customHeight="1">
      <c r="A123" s="1"/>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row>
    <row r="124" spans="1:37" ht="10" customHeight="1">
      <c r="A124" s="1"/>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row>
    <row r="125" spans="1:37" ht="10" customHeight="1">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row>
    <row r="126" spans="1:37" ht="10" customHeight="1">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row>
    <row r="127" spans="1:37" ht="10" customHeight="1">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row>
    <row r="128" spans="1:37" ht="10" customHeight="1">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row>
    <row r="129" spans="2:33" ht="10" customHeight="1">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row>
    <row r="130" spans="2:33" ht="10" customHeight="1">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row>
    <row r="131" spans="2:33" ht="10" customHeight="1">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row>
    <row r="132" spans="2:33" ht="10" customHeight="1">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row>
    <row r="133" spans="2:33" ht="10" customHeight="1">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row>
    <row r="134" spans="2:33" ht="30" customHeight="1">
      <c r="B134" s="81" t="s">
        <v>37</v>
      </c>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76" t="s">
        <v>20</v>
      </c>
      <c r="AE134" s="76"/>
      <c r="AF134" s="76"/>
      <c r="AG134" s="76"/>
    </row>
    <row r="135" spans="2:33" ht="30" customHeight="1">
      <c r="B135" s="81" t="s">
        <v>55</v>
      </c>
      <c r="C135" s="81"/>
      <c r="D135" s="81"/>
      <c r="E135" s="81"/>
      <c r="F135" s="81"/>
      <c r="G135" s="57" t="s">
        <v>50</v>
      </c>
      <c r="H135" s="57"/>
      <c r="I135" s="57"/>
      <c r="J135" s="57"/>
      <c r="K135" s="57"/>
      <c r="L135" s="57"/>
      <c r="M135" s="57"/>
      <c r="N135" s="57"/>
      <c r="O135" s="57"/>
      <c r="P135" s="57"/>
      <c r="Q135" s="57"/>
      <c r="R135" s="57"/>
      <c r="S135" s="57"/>
      <c r="T135" s="57"/>
      <c r="U135" s="57"/>
      <c r="V135" s="57"/>
      <c r="W135" s="57"/>
      <c r="X135" s="57"/>
      <c r="Y135" s="57"/>
      <c r="Z135" s="57"/>
      <c r="AA135" s="57"/>
      <c r="AB135" s="57"/>
      <c r="AC135" s="57"/>
      <c r="AD135" s="81" t="s">
        <v>21</v>
      </c>
      <c r="AE135" s="81"/>
      <c r="AF135" s="81"/>
      <c r="AG135" s="81"/>
    </row>
    <row r="136" spans="2:33" ht="30" customHeight="1">
      <c r="B136" s="81" t="s">
        <v>53</v>
      </c>
      <c r="C136" s="81"/>
      <c r="D136" s="81"/>
      <c r="E136" s="81"/>
      <c r="F136" s="81"/>
      <c r="G136" s="57" t="s">
        <v>51</v>
      </c>
      <c r="H136" s="57"/>
      <c r="I136" s="57"/>
      <c r="J136" s="57"/>
      <c r="K136" s="57"/>
      <c r="L136" s="57"/>
      <c r="M136" s="57"/>
      <c r="N136" s="57"/>
      <c r="O136" s="57"/>
      <c r="P136" s="57"/>
      <c r="Q136" s="57"/>
      <c r="R136" s="57"/>
      <c r="S136" s="57"/>
      <c r="T136" s="57"/>
      <c r="U136" s="57"/>
      <c r="V136" s="57"/>
      <c r="W136" s="57"/>
      <c r="X136" s="57"/>
      <c r="Y136" s="57"/>
      <c r="Z136" s="57"/>
      <c r="AA136" s="57"/>
      <c r="AB136" s="57"/>
      <c r="AC136" s="57"/>
      <c r="AD136" s="81" t="s">
        <v>52</v>
      </c>
      <c r="AE136" s="81"/>
      <c r="AF136" s="81"/>
      <c r="AG136" s="81"/>
    </row>
    <row r="137" spans="2:33" ht="4" customHeight="1">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row>
    <row r="138" spans="2:33" ht="26" customHeight="1">
      <c r="B138" s="80" t="s">
        <v>54</v>
      </c>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row>
    <row r="139" spans="2:33" ht="25.5" customHeight="1">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row>
    <row r="140" spans="2:33" ht="5.5" customHeight="1">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row>
    <row r="141" spans="2:33" ht="21.5" customHeight="1">
      <c r="B141" s="62" t="s">
        <v>37</v>
      </c>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4"/>
      <c r="AD141" s="68" t="s">
        <v>20</v>
      </c>
      <c r="AE141" s="82"/>
      <c r="AF141" s="82"/>
      <c r="AG141" s="69"/>
    </row>
    <row r="142" spans="2:33" ht="41.5" customHeight="1">
      <c r="B142" s="65"/>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7"/>
      <c r="AD142" s="84" t="s">
        <v>56</v>
      </c>
      <c r="AE142" s="85"/>
      <c r="AF142" s="84" t="s">
        <v>48</v>
      </c>
      <c r="AG142" s="85"/>
    </row>
    <row r="143" spans="2:33" ht="30" customHeight="1">
      <c r="B143" s="72" t="s">
        <v>22</v>
      </c>
      <c r="C143" s="73"/>
      <c r="D143" s="73"/>
      <c r="E143" s="73"/>
      <c r="F143" s="74"/>
      <c r="G143" s="83" t="s">
        <v>38</v>
      </c>
      <c r="H143" s="83"/>
      <c r="I143" s="83"/>
      <c r="J143" s="83"/>
      <c r="K143" s="83"/>
      <c r="L143" s="83"/>
      <c r="M143" s="83"/>
      <c r="N143" s="83"/>
      <c r="O143" s="83"/>
      <c r="P143" s="83"/>
      <c r="Q143" s="83"/>
      <c r="R143" s="83"/>
      <c r="S143" s="83"/>
      <c r="T143" s="83"/>
      <c r="U143" s="83"/>
      <c r="V143" s="83"/>
      <c r="W143" s="83"/>
      <c r="X143" s="83"/>
      <c r="Y143" s="83"/>
      <c r="Z143" s="83"/>
      <c r="AA143" s="83"/>
      <c r="AB143" s="83"/>
      <c r="AC143" s="83"/>
      <c r="AD143" s="76">
        <v>10</v>
      </c>
      <c r="AE143" s="76"/>
      <c r="AF143" s="68">
        <v>30</v>
      </c>
      <c r="AG143" s="69"/>
    </row>
    <row r="144" spans="2:33" ht="30" customHeight="1">
      <c r="B144" s="57" t="s">
        <v>39</v>
      </c>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76">
        <v>11</v>
      </c>
      <c r="AE144" s="76"/>
      <c r="AF144" s="68">
        <v>31</v>
      </c>
      <c r="AG144" s="69"/>
    </row>
    <row r="145" spans="2:33" ht="132.5" customHeight="1">
      <c r="B145" s="83" t="s">
        <v>23</v>
      </c>
      <c r="C145" s="83"/>
      <c r="D145" s="83"/>
      <c r="E145" s="83"/>
      <c r="F145" s="83"/>
      <c r="G145" s="77" t="s">
        <v>58</v>
      </c>
      <c r="H145" s="77"/>
      <c r="I145" s="77"/>
      <c r="J145" s="77"/>
      <c r="K145" s="77"/>
      <c r="L145" s="77"/>
      <c r="M145" s="77"/>
      <c r="N145" s="77"/>
      <c r="O145" s="77"/>
      <c r="P145" s="77"/>
      <c r="Q145" s="77"/>
      <c r="R145" s="77"/>
      <c r="S145" s="77"/>
      <c r="T145" s="77"/>
      <c r="U145" s="77"/>
      <c r="V145" s="77"/>
      <c r="W145" s="77"/>
      <c r="X145" s="77"/>
      <c r="Y145" s="77"/>
      <c r="Z145" s="77"/>
      <c r="AA145" s="77"/>
      <c r="AB145" s="77"/>
      <c r="AC145" s="77"/>
      <c r="AD145" s="76">
        <v>12</v>
      </c>
      <c r="AE145" s="76"/>
      <c r="AF145" s="68">
        <v>32</v>
      </c>
      <c r="AG145" s="69"/>
    </row>
    <row r="146" spans="2:33" ht="30" customHeight="1">
      <c r="B146" s="70" t="s">
        <v>24</v>
      </c>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6">
        <v>13</v>
      </c>
      <c r="AE146" s="76"/>
      <c r="AF146" s="68">
        <v>33</v>
      </c>
      <c r="AG146" s="69"/>
    </row>
    <row r="147" spans="2:33" ht="30" customHeight="1">
      <c r="B147" s="72" t="s">
        <v>25</v>
      </c>
      <c r="C147" s="73"/>
      <c r="D147" s="73"/>
      <c r="E147" s="73"/>
      <c r="F147" s="74"/>
      <c r="G147" s="70" t="s">
        <v>40</v>
      </c>
      <c r="H147" s="71"/>
      <c r="I147" s="71"/>
      <c r="J147" s="71"/>
      <c r="K147" s="71"/>
      <c r="L147" s="71"/>
      <c r="M147" s="71"/>
      <c r="N147" s="71"/>
      <c r="O147" s="71"/>
      <c r="P147" s="71"/>
      <c r="Q147" s="71"/>
      <c r="R147" s="71"/>
      <c r="S147" s="71"/>
      <c r="T147" s="71"/>
      <c r="U147" s="71"/>
      <c r="V147" s="71"/>
      <c r="W147" s="71"/>
      <c r="X147" s="71"/>
      <c r="Y147" s="71"/>
      <c r="Z147" s="71"/>
      <c r="AA147" s="71"/>
      <c r="AB147" s="71"/>
      <c r="AC147" s="75"/>
      <c r="AD147" s="76">
        <v>14</v>
      </c>
      <c r="AE147" s="76"/>
      <c r="AF147" s="68">
        <v>34</v>
      </c>
      <c r="AG147" s="69"/>
    </row>
    <row r="148" spans="2:33" ht="30" customHeight="1">
      <c r="B148" s="72" t="s">
        <v>26</v>
      </c>
      <c r="C148" s="73"/>
      <c r="D148" s="73"/>
      <c r="E148" s="73"/>
      <c r="F148" s="74"/>
      <c r="G148" s="70" t="s">
        <v>41</v>
      </c>
      <c r="H148" s="71"/>
      <c r="I148" s="71"/>
      <c r="J148" s="71"/>
      <c r="K148" s="71"/>
      <c r="L148" s="71"/>
      <c r="M148" s="71"/>
      <c r="N148" s="71"/>
      <c r="O148" s="71"/>
      <c r="P148" s="71"/>
      <c r="Q148" s="71"/>
      <c r="R148" s="71"/>
      <c r="S148" s="71"/>
      <c r="T148" s="71"/>
      <c r="U148" s="71"/>
      <c r="V148" s="71"/>
      <c r="W148" s="71"/>
      <c r="X148" s="71"/>
      <c r="Y148" s="71"/>
      <c r="Z148" s="71"/>
      <c r="AA148" s="71"/>
      <c r="AB148" s="71"/>
      <c r="AC148" s="75"/>
      <c r="AD148" s="76">
        <v>15</v>
      </c>
      <c r="AE148" s="76"/>
      <c r="AF148" s="68">
        <v>35</v>
      </c>
      <c r="AG148" s="69"/>
    </row>
    <row r="149" spans="2:33" ht="30" customHeight="1">
      <c r="B149" s="72" t="s">
        <v>27</v>
      </c>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6">
        <v>16</v>
      </c>
      <c r="AE149" s="76"/>
      <c r="AF149" s="68">
        <v>36</v>
      </c>
      <c r="AG149" s="69"/>
    </row>
    <row r="150" spans="2:33" ht="30" customHeight="1">
      <c r="B150" s="20" t="s">
        <v>28</v>
      </c>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76">
        <v>17</v>
      </c>
      <c r="AE150" s="76"/>
      <c r="AF150" s="68">
        <v>37</v>
      </c>
      <c r="AG150" s="69"/>
    </row>
    <row r="151" spans="2:33" ht="30" customHeight="1">
      <c r="B151" s="72" t="s">
        <v>29</v>
      </c>
      <c r="C151" s="73"/>
      <c r="D151" s="73"/>
      <c r="E151" s="73"/>
      <c r="F151" s="74"/>
      <c r="G151" s="70" t="s">
        <v>42</v>
      </c>
      <c r="H151" s="71"/>
      <c r="I151" s="71"/>
      <c r="J151" s="71"/>
      <c r="K151" s="71"/>
      <c r="L151" s="71"/>
      <c r="M151" s="71"/>
      <c r="N151" s="71"/>
      <c r="O151" s="71"/>
      <c r="P151" s="71"/>
      <c r="Q151" s="71"/>
      <c r="R151" s="71"/>
      <c r="S151" s="71"/>
      <c r="T151" s="71"/>
      <c r="U151" s="71"/>
      <c r="V151" s="71"/>
      <c r="W151" s="71"/>
      <c r="X151" s="71"/>
      <c r="Y151" s="71"/>
      <c r="Z151" s="71"/>
      <c r="AA151" s="71"/>
      <c r="AB151" s="71"/>
      <c r="AC151" s="75"/>
      <c r="AD151" s="76">
        <v>18</v>
      </c>
      <c r="AE151" s="76"/>
      <c r="AF151" s="68">
        <v>38</v>
      </c>
      <c r="AG151" s="69"/>
    </row>
    <row r="152" spans="2:33" ht="38" customHeight="1">
      <c r="B152" s="70" t="s">
        <v>30</v>
      </c>
      <c r="C152" s="71"/>
      <c r="D152" s="71"/>
      <c r="E152" s="71"/>
      <c r="F152" s="75"/>
      <c r="G152" s="72" t="s">
        <v>43</v>
      </c>
      <c r="H152" s="73"/>
      <c r="I152" s="73"/>
      <c r="J152" s="73"/>
      <c r="K152" s="73"/>
      <c r="L152" s="73"/>
      <c r="M152" s="73"/>
      <c r="N152" s="73"/>
      <c r="O152" s="73"/>
      <c r="P152" s="73"/>
      <c r="Q152" s="73"/>
      <c r="R152" s="73"/>
      <c r="S152" s="73"/>
      <c r="T152" s="73"/>
      <c r="U152" s="73"/>
      <c r="V152" s="73"/>
      <c r="W152" s="73"/>
      <c r="X152" s="73"/>
      <c r="Y152" s="73"/>
      <c r="Z152" s="73"/>
      <c r="AA152" s="73"/>
      <c r="AB152" s="73"/>
      <c r="AC152" s="74"/>
      <c r="AD152" s="76">
        <v>19</v>
      </c>
      <c r="AE152" s="76"/>
      <c r="AF152" s="68">
        <v>39</v>
      </c>
      <c r="AG152" s="69"/>
    </row>
    <row r="153" spans="2:33" ht="30" customHeight="1">
      <c r="B153" s="70" t="s">
        <v>31</v>
      </c>
      <c r="C153" s="71"/>
      <c r="D153" s="71"/>
      <c r="E153" s="71"/>
      <c r="F153" s="71"/>
      <c r="G153" s="70" t="s">
        <v>44</v>
      </c>
      <c r="H153" s="71"/>
      <c r="I153" s="71"/>
      <c r="J153" s="71"/>
      <c r="K153" s="71"/>
      <c r="L153" s="71"/>
      <c r="M153" s="71"/>
      <c r="N153" s="71"/>
      <c r="O153" s="71"/>
      <c r="P153" s="71"/>
      <c r="Q153" s="71"/>
      <c r="R153" s="71"/>
      <c r="S153" s="71"/>
      <c r="T153" s="71"/>
      <c r="U153" s="71"/>
      <c r="V153" s="71"/>
      <c r="W153" s="71"/>
      <c r="X153" s="71"/>
      <c r="Y153" s="71"/>
      <c r="Z153" s="71"/>
      <c r="AA153" s="71"/>
      <c r="AB153" s="71"/>
      <c r="AC153" s="75"/>
      <c r="AD153" s="76">
        <v>20</v>
      </c>
      <c r="AE153" s="76"/>
      <c r="AF153" s="68">
        <v>40</v>
      </c>
      <c r="AG153" s="69"/>
    </row>
    <row r="154" spans="2:33" ht="30" customHeight="1">
      <c r="B154" s="72" t="s">
        <v>32</v>
      </c>
      <c r="C154" s="73"/>
      <c r="D154" s="73"/>
      <c r="E154" s="73"/>
      <c r="F154" s="74"/>
      <c r="G154" s="72" t="s">
        <v>45</v>
      </c>
      <c r="H154" s="73"/>
      <c r="I154" s="73"/>
      <c r="J154" s="73"/>
      <c r="K154" s="73"/>
      <c r="L154" s="73"/>
      <c r="M154" s="73"/>
      <c r="N154" s="73"/>
      <c r="O154" s="73"/>
      <c r="P154" s="73"/>
      <c r="Q154" s="73"/>
      <c r="R154" s="73"/>
      <c r="S154" s="73"/>
      <c r="T154" s="73"/>
      <c r="U154" s="73"/>
      <c r="V154" s="73"/>
      <c r="W154" s="73"/>
      <c r="X154" s="73"/>
      <c r="Y154" s="73"/>
      <c r="Z154" s="73"/>
      <c r="AA154" s="73"/>
      <c r="AB154" s="73"/>
      <c r="AC154" s="74"/>
      <c r="AD154" s="76">
        <v>21</v>
      </c>
      <c r="AE154" s="76"/>
      <c r="AF154" s="68">
        <v>41</v>
      </c>
      <c r="AG154" s="69"/>
    </row>
    <row r="155" spans="2:33" ht="70" customHeight="1">
      <c r="B155" s="70" t="s">
        <v>33</v>
      </c>
      <c r="C155" s="71"/>
      <c r="D155" s="71"/>
      <c r="E155" s="71"/>
      <c r="F155" s="75"/>
      <c r="G155" s="70" t="s">
        <v>46</v>
      </c>
      <c r="H155" s="71"/>
      <c r="I155" s="71"/>
      <c r="J155" s="71"/>
      <c r="K155" s="71"/>
      <c r="L155" s="71"/>
      <c r="M155" s="71"/>
      <c r="N155" s="71"/>
      <c r="O155" s="71"/>
      <c r="P155" s="71"/>
      <c r="Q155" s="71"/>
      <c r="R155" s="71"/>
      <c r="S155" s="71"/>
      <c r="T155" s="71"/>
      <c r="U155" s="71"/>
      <c r="V155" s="71"/>
      <c r="W155" s="71"/>
      <c r="X155" s="71"/>
      <c r="Y155" s="71"/>
      <c r="Z155" s="71"/>
      <c r="AA155" s="71"/>
      <c r="AB155" s="71"/>
      <c r="AC155" s="75"/>
      <c r="AD155" s="76">
        <v>22</v>
      </c>
      <c r="AE155" s="76"/>
      <c r="AF155" s="68">
        <v>42</v>
      </c>
      <c r="AG155" s="69"/>
    </row>
    <row r="156" spans="2:33" ht="30" customHeight="1">
      <c r="B156" s="20" t="s">
        <v>47</v>
      </c>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76">
        <v>23</v>
      </c>
      <c r="AE156" s="76"/>
      <c r="AF156" s="68">
        <v>43</v>
      </c>
      <c r="AG156" s="69"/>
    </row>
    <row r="157" spans="2:33" ht="30" customHeight="1">
      <c r="B157" s="20" t="s">
        <v>36</v>
      </c>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76">
        <v>24</v>
      </c>
      <c r="AE157" s="76"/>
      <c r="AF157" s="68">
        <v>44</v>
      </c>
      <c r="AG157" s="69"/>
    </row>
    <row r="158" spans="2:33" ht="4.5" customHeight="1"/>
    <row r="159" spans="2:33" ht="10" customHeight="1">
      <c r="B159" s="78" t="s">
        <v>71</v>
      </c>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row>
    <row r="160" spans="2:33" ht="10" customHeight="1">
      <c r="B160" s="78"/>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row>
    <row r="161" spans="2:30" ht="10" customHeight="1">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row>
    <row r="162" spans="2:30" ht="10" customHeight="1"/>
    <row r="163" spans="2:30" ht="10" customHeight="1"/>
    <row r="164" spans="2:30" ht="10" customHeight="1"/>
    <row r="165" spans="2:30" ht="10" customHeight="1"/>
    <row r="166" spans="2:30" ht="10" customHeight="1"/>
    <row r="167" spans="2:30" ht="10" customHeight="1"/>
    <row r="168" spans="2:30" ht="10" customHeight="1"/>
    <row r="169" spans="2:30" ht="10" customHeight="1"/>
    <row r="170" spans="2:30" ht="10" customHeight="1"/>
    <row r="171" spans="2:30" ht="10" customHeight="1"/>
    <row r="172" spans="2:30" ht="10" customHeight="1"/>
    <row r="173" spans="2:30" ht="10" customHeight="1"/>
    <row r="174" spans="2:30" ht="10" customHeight="1"/>
    <row r="175" spans="2:30" ht="10" customHeight="1"/>
    <row r="176" spans="2:30" ht="10" customHeight="1"/>
    <row r="177" ht="10" customHeight="1"/>
    <row r="178" ht="10" customHeight="1"/>
    <row r="179" ht="10" customHeight="1"/>
    <row r="180" ht="10" customHeight="1"/>
    <row r="181" ht="10" customHeight="1"/>
    <row r="182" ht="10" customHeight="1"/>
    <row r="183" ht="10" customHeight="1"/>
    <row r="184" ht="10" customHeight="1"/>
    <row r="185" ht="10" customHeight="1"/>
    <row r="186" ht="10" customHeight="1"/>
    <row r="187" ht="10" customHeight="1"/>
    <row r="188" ht="10" customHeight="1"/>
    <row r="189" ht="10" customHeight="1"/>
    <row r="190" ht="10" customHeight="1"/>
    <row r="191" ht="10" customHeight="1"/>
    <row r="192" ht="10" customHeight="1"/>
    <row r="193" ht="10" customHeight="1"/>
    <row r="194" ht="10" customHeight="1"/>
    <row r="195" ht="10" customHeight="1"/>
    <row r="196" ht="10" customHeight="1"/>
    <row r="197" ht="10" customHeight="1"/>
    <row r="198" ht="10" customHeight="1"/>
    <row r="199" ht="10" customHeight="1"/>
    <row r="200" ht="10" customHeight="1"/>
    <row r="201" ht="10" customHeight="1"/>
    <row r="202" ht="10" customHeight="1"/>
    <row r="203" ht="10" customHeight="1"/>
    <row r="204" ht="10" customHeight="1"/>
    <row r="205" ht="10" customHeight="1"/>
    <row r="206" ht="10" customHeight="1"/>
    <row r="207" ht="10" customHeight="1"/>
    <row r="208" ht="10" customHeight="1"/>
    <row r="209" ht="10" customHeight="1"/>
    <row r="210" ht="10" customHeight="1"/>
    <row r="211" ht="10" customHeight="1"/>
    <row r="212" ht="10" customHeight="1"/>
    <row r="213" ht="10" customHeight="1"/>
    <row r="214" ht="10" customHeight="1"/>
    <row r="215" ht="10" customHeight="1"/>
    <row r="216" ht="10" customHeight="1"/>
    <row r="217" ht="10" customHeight="1"/>
    <row r="218" ht="10" customHeight="1"/>
    <row r="219" ht="10" customHeight="1"/>
    <row r="220" ht="10" customHeight="1"/>
    <row r="221" ht="10" customHeight="1"/>
    <row r="222" ht="10" customHeight="1"/>
    <row r="223" ht="10" customHeight="1"/>
    <row r="224" ht="10" customHeight="1"/>
    <row r="225" ht="10" customHeight="1"/>
    <row r="226" ht="10" customHeight="1"/>
    <row r="227" ht="10" customHeight="1"/>
    <row r="228" ht="10" customHeight="1"/>
    <row r="229" ht="10" customHeight="1"/>
    <row r="230" ht="10" customHeight="1"/>
    <row r="231" ht="10" customHeight="1"/>
    <row r="232" ht="10" customHeight="1"/>
    <row r="233" ht="10" customHeight="1"/>
    <row r="234" ht="10" customHeight="1"/>
    <row r="235" ht="10" customHeight="1"/>
    <row r="236" ht="10" customHeight="1"/>
    <row r="237" ht="10" customHeight="1"/>
    <row r="238" ht="10" customHeight="1"/>
    <row r="239" ht="10" customHeight="1"/>
    <row r="240" ht="10" customHeight="1"/>
    <row r="241" ht="10" customHeight="1"/>
    <row r="242" ht="10" customHeight="1"/>
    <row r="243" ht="10" customHeight="1"/>
    <row r="244" ht="10" customHeight="1"/>
    <row r="245" ht="10" customHeight="1"/>
    <row r="246" ht="10" customHeight="1"/>
    <row r="247" ht="10" customHeight="1"/>
    <row r="248" ht="10" customHeight="1"/>
    <row r="249" ht="10" customHeight="1"/>
    <row r="250" ht="10" customHeight="1"/>
    <row r="251" ht="10" customHeight="1"/>
    <row r="252" ht="10" customHeight="1"/>
    <row r="253" ht="10" customHeight="1"/>
    <row r="254" ht="10" customHeight="1"/>
    <row r="255" ht="10" customHeight="1"/>
    <row r="256" ht="10" customHeight="1"/>
    <row r="257" ht="10" customHeight="1"/>
    <row r="258" ht="10" customHeight="1"/>
    <row r="259" ht="10" customHeight="1"/>
    <row r="260" ht="10" customHeight="1"/>
    <row r="261" ht="10" customHeight="1"/>
    <row r="262" ht="10" customHeight="1"/>
    <row r="263" ht="10" customHeight="1"/>
    <row r="264" ht="10" customHeight="1"/>
    <row r="265" ht="10" customHeight="1"/>
    <row r="266" ht="10" customHeight="1"/>
    <row r="267" ht="10" customHeight="1"/>
    <row r="268" ht="10" customHeight="1"/>
    <row r="269" ht="10" customHeight="1"/>
    <row r="270" ht="10" customHeight="1"/>
    <row r="271" ht="10" customHeight="1"/>
    <row r="272" ht="10" customHeight="1"/>
    <row r="273" ht="10" customHeight="1"/>
    <row r="274" ht="10" customHeight="1"/>
    <row r="275" ht="10" customHeight="1"/>
    <row r="276" ht="10" customHeight="1"/>
    <row r="277" ht="10" customHeight="1"/>
    <row r="278" ht="10" customHeight="1"/>
    <row r="279" ht="10" customHeight="1"/>
    <row r="280" ht="10" customHeight="1"/>
    <row r="281" ht="10" customHeight="1"/>
    <row r="282" ht="10" customHeight="1"/>
    <row r="283" ht="10" customHeight="1"/>
    <row r="284" ht="10" customHeight="1"/>
    <row r="285" ht="10" customHeight="1"/>
    <row r="286" ht="10" customHeight="1"/>
    <row r="287" ht="10" customHeight="1"/>
    <row r="288" ht="10" customHeight="1"/>
    <row r="289" ht="10" customHeight="1"/>
    <row r="290" ht="10" customHeight="1"/>
    <row r="291" ht="10" customHeight="1"/>
    <row r="292" ht="10" customHeight="1"/>
    <row r="293" ht="10" customHeight="1"/>
    <row r="294" ht="10" customHeight="1"/>
    <row r="295" ht="10" customHeight="1"/>
    <row r="296" ht="10" customHeight="1"/>
    <row r="297" ht="10" customHeight="1"/>
    <row r="298" ht="10" customHeight="1"/>
    <row r="299" ht="10" customHeight="1"/>
    <row r="300" ht="10" customHeight="1"/>
    <row r="301" ht="10" customHeight="1"/>
    <row r="302" ht="10" customHeight="1"/>
    <row r="303" ht="10" customHeight="1"/>
    <row r="304" ht="10" customHeight="1"/>
    <row r="305" ht="10" customHeight="1"/>
    <row r="306" ht="10" customHeight="1"/>
    <row r="307" ht="10" customHeight="1"/>
    <row r="308" ht="10" customHeight="1"/>
    <row r="309" ht="10" customHeight="1"/>
    <row r="310" ht="10" customHeight="1"/>
    <row r="311" ht="10" customHeight="1"/>
    <row r="312" ht="10" customHeight="1"/>
    <row r="313" ht="10" customHeight="1"/>
    <row r="314" ht="10" customHeight="1"/>
    <row r="315" ht="10" customHeight="1"/>
    <row r="316" ht="10" customHeight="1"/>
    <row r="317" ht="10" customHeight="1"/>
    <row r="318" ht="10" customHeight="1"/>
    <row r="319" ht="10" customHeight="1"/>
    <row r="320" ht="10" customHeight="1"/>
    <row r="321" ht="10" customHeight="1"/>
    <row r="322" ht="10" customHeight="1"/>
    <row r="323" ht="10" customHeight="1"/>
    <row r="324" ht="10" customHeight="1"/>
    <row r="325" ht="10" customHeight="1"/>
    <row r="326" ht="10" customHeight="1"/>
    <row r="327" ht="10" customHeight="1"/>
    <row r="328" ht="10" customHeight="1"/>
    <row r="329" ht="10" customHeight="1"/>
    <row r="330" ht="10" customHeight="1"/>
    <row r="331" ht="10" customHeight="1"/>
    <row r="332" ht="10" customHeight="1"/>
    <row r="333" ht="10" customHeight="1"/>
    <row r="334" ht="10" customHeight="1"/>
    <row r="335" ht="10" customHeight="1"/>
    <row r="336" ht="10" customHeight="1"/>
    <row r="337" ht="10" customHeight="1"/>
    <row r="338" ht="10" customHeight="1"/>
    <row r="339" ht="10" customHeight="1"/>
    <row r="340" ht="10" customHeight="1"/>
    <row r="341" ht="10" customHeight="1"/>
    <row r="342" ht="10" customHeight="1"/>
    <row r="343" ht="10" customHeight="1"/>
    <row r="344" ht="10" customHeight="1"/>
    <row r="345" ht="10" customHeight="1"/>
    <row r="346" ht="10" customHeight="1"/>
    <row r="347" ht="10" customHeight="1"/>
    <row r="348" ht="10" customHeight="1"/>
    <row r="349" ht="10" customHeight="1"/>
    <row r="350" ht="10" customHeight="1"/>
    <row r="351" ht="10" customHeight="1"/>
    <row r="352" ht="10" customHeight="1"/>
    <row r="353" ht="10" customHeight="1"/>
    <row r="354" ht="10" customHeight="1"/>
    <row r="355" ht="10" customHeight="1"/>
    <row r="356" ht="10" customHeight="1"/>
    <row r="357" ht="10" customHeight="1"/>
    <row r="358" ht="10" customHeight="1"/>
    <row r="359" ht="10" customHeight="1"/>
    <row r="360" ht="10" customHeight="1"/>
    <row r="361" ht="10" customHeight="1"/>
    <row r="362" ht="10" customHeight="1"/>
    <row r="363" ht="10" customHeight="1"/>
    <row r="364" ht="10" customHeight="1"/>
    <row r="365" ht="10" customHeight="1"/>
    <row r="366" ht="10" customHeight="1"/>
    <row r="367" ht="10" customHeight="1"/>
    <row r="368" ht="10" customHeight="1"/>
    <row r="369" ht="10" customHeight="1"/>
    <row r="370" ht="10" customHeight="1"/>
    <row r="371" ht="10" customHeight="1"/>
    <row r="372" ht="10" customHeight="1"/>
    <row r="373" ht="10" customHeight="1"/>
    <row r="374" ht="10" customHeight="1"/>
    <row r="375" ht="10" customHeight="1"/>
    <row r="376" ht="10" customHeight="1"/>
    <row r="377" ht="10" customHeight="1"/>
    <row r="378" ht="10" customHeight="1"/>
    <row r="379" ht="10" customHeight="1"/>
    <row r="380" ht="10" customHeight="1"/>
    <row r="381" ht="10" customHeight="1"/>
    <row r="382" ht="10" customHeight="1"/>
    <row r="383" ht="10" customHeight="1"/>
    <row r="384" ht="10" customHeight="1"/>
    <row r="385" ht="10" customHeight="1"/>
    <row r="386" ht="10" customHeight="1"/>
    <row r="387" ht="10" customHeight="1"/>
    <row r="388" ht="10" customHeight="1"/>
    <row r="389" ht="10" customHeight="1"/>
    <row r="390" ht="10" customHeight="1"/>
    <row r="391" ht="10" customHeight="1"/>
    <row r="392" ht="10" customHeight="1"/>
    <row r="393" ht="10" customHeight="1"/>
    <row r="394" ht="10" customHeight="1"/>
    <row r="395" ht="10" customHeight="1"/>
    <row r="396" ht="10" customHeight="1"/>
    <row r="397" ht="10" customHeight="1"/>
    <row r="398" ht="10" customHeight="1"/>
    <row r="399" ht="10" customHeight="1"/>
    <row r="400" ht="10" customHeight="1"/>
    <row r="401" ht="10" customHeight="1"/>
    <row r="402" ht="10" customHeight="1"/>
    <row r="403" ht="10" customHeight="1"/>
    <row r="404" ht="10" customHeight="1"/>
    <row r="405" ht="10" customHeight="1"/>
    <row r="406" ht="10" customHeight="1"/>
    <row r="407" ht="10" customHeight="1"/>
    <row r="408" ht="10" customHeight="1"/>
    <row r="409" ht="10" customHeight="1"/>
    <row r="410" ht="10" customHeight="1"/>
    <row r="411" ht="10" customHeight="1"/>
    <row r="412" ht="10" customHeight="1"/>
    <row r="413" ht="10" customHeight="1"/>
    <row r="414" ht="10" customHeight="1"/>
    <row r="415" ht="10" customHeight="1"/>
    <row r="416" ht="10" customHeight="1"/>
    <row r="417" ht="10" customHeight="1"/>
    <row r="418" ht="10" customHeight="1"/>
    <row r="419" ht="10" customHeight="1"/>
    <row r="420" ht="10" customHeight="1"/>
    <row r="421" ht="10" customHeight="1"/>
    <row r="422" ht="10" customHeight="1"/>
    <row r="423" ht="10" customHeight="1"/>
    <row r="424" ht="10" customHeight="1"/>
    <row r="425" ht="10" customHeight="1"/>
    <row r="426" ht="10" customHeight="1"/>
    <row r="427" ht="10" customHeight="1"/>
    <row r="428" ht="10" customHeight="1"/>
    <row r="429" ht="10" customHeight="1"/>
    <row r="430" ht="10" customHeight="1"/>
    <row r="431" ht="10" customHeight="1"/>
    <row r="432" ht="10" customHeight="1"/>
    <row r="433" ht="10" customHeight="1"/>
    <row r="434" ht="10" customHeight="1"/>
    <row r="435" ht="10" customHeight="1"/>
    <row r="436" ht="10" customHeight="1"/>
    <row r="437" ht="10" customHeight="1"/>
    <row r="438" ht="10" customHeight="1"/>
    <row r="439" ht="10" customHeight="1"/>
    <row r="440" ht="10" customHeight="1"/>
    <row r="441" ht="10" customHeight="1"/>
    <row r="442" ht="10" customHeight="1"/>
    <row r="443" ht="10" customHeight="1"/>
    <row r="444" ht="10" customHeight="1"/>
    <row r="445" ht="10" customHeight="1"/>
    <row r="446" ht="10" customHeight="1"/>
    <row r="447" ht="10" customHeight="1"/>
    <row r="448" ht="10" customHeight="1"/>
    <row r="449" ht="10" customHeight="1"/>
    <row r="450" ht="10" customHeight="1"/>
    <row r="451" ht="10" customHeight="1"/>
    <row r="452" ht="10" customHeight="1"/>
    <row r="453" ht="10" customHeight="1"/>
    <row r="454" ht="10" customHeight="1"/>
    <row r="455" ht="10" customHeight="1"/>
    <row r="456" ht="10" customHeight="1"/>
    <row r="457" ht="10" customHeight="1"/>
    <row r="458" ht="10" customHeight="1"/>
    <row r="459" ht="10" customHeight="1"/>
    <row r="460" ht="10" customHeight="1"/>
    <row r="461" ht="10" customHeight="1"/>
    <row r="462" ht="10" customHeight="1"/>
    <row r="463" ht="10" customHeight="1"/>
    <row r="464" ht="10" customHeight="1"/>
    <row r="465" ht="10" customHeight="1"/>
    <row r="466" ht="10" customHeight="1"/>
    <row r="467" ht="10" customHeight="1"/>
    <row r="468" ht="10" customHeight="1"/>
    <row r="469" ht="10" customHeight="1"/>
    <row r="470" ht="10" customHeight="1"/>
    <row r="471" ht="10" customHeight="1"/>
    <row r="472" ht="10" customHeight="1"/>
    <row r="473" ht="10" customHeight="1"/>
    <row r="474" ht="10" customHeight="1"/>
    <row r="475" ht="10" customHeight="1"/>
    <row r="476" ht="10" customHeight="1"/>
    <row r="477" ht="10" customHeight="1"/>
    <row r="478" ht="10" customHeight="1"/>
    <row r="479" ht="10" customHeight="1"/>
    <row r="480" ht="10" customHeight="1"/>
    <row r="481" ht="10" customHeight="1"/>
    <row r="482" ht="10" customHeight="1"/>
    <row r="483" ht="10" customHeight="1"/>
    <row r="484" ht="10" customHeight="1"/>
    <row r="485" ht="10" customHeight="1"/>
    <row r="486" ht="10" customHeight="1"/>
    <row r="487" ht="10" customHeight="1"/>
    <row r="488" ht="10" customHeight="1"/>
    <row r="489" ht="10" customHeight="1"/>
    <row r="490" ht="10" customHeight="1"/>
    <row r="491" ht="10" customHeight="1"/>
    <row r="492" ht="10" customHeight="1"/>
    <row r="493" ht="10" customHeight="1"/>
    <row r="494" ht="10" customHeight="1"/>
    <row r="495" ht="10" customHeight="1"/>
    <row r="496" ht="10" customHeight="1"/>
    <row r="497" ht="10" customHeight="1"/>
    <row r="498" ht="10" customHeight="1"/>
    <row r="499" ht="10" customHeight="1"/>
    <row r="500" ht="10" customHeight="1"/>
    <row r="501" ht="10" customHeight="1"/>
    <row r="502" ht="10" customHeight="1"/>
    <row r="503" ht="10" customHeight="1"/>
    <row r="504" ht="10" customHeight="1"/>
    <row r="505" ht="10" customHeight="1"/>
    <row r="506" ht="10" customHeight="1"/>
    <row r="507" ht="10" customHeight="1"/>
    <row r="508" ht="10" customHeight="1"/>
    <row r="509" ht="10" customHeight="1"/>
    <row r="510" ht="10" customHeight="1"/>
    <row r="511" ht="10" customHeight="1"/>
    <row r="512" ht="10" customHeight="1"/>
    <row r="513" ht="10" customHeight="1"/>
    <row r="514" ht="10" customHeight="1"/>
    <row r="515" ht="10" customHeight="1"/>
    <row r="516" ht="10" customHeight="1"/>
    <row r="517" ht="10" customHeight="1"/>
    <row r="518" ht="10" customHeight="1"/>
    <row r="519" ht="10" customHeight="1"/>
    <row r="520" ht="10" customHeight="1"/>
    <row r="521" ht="10" customHeight="1"/>
    <row r="522" ht="10" customHeight="1"/>
    <row r="523" ht="10" customHeight="1"/>
    <row r="524" ht="10" customHeight="1"/>
    <row r="525" ht="10" customHeight="1"/>
    <row r="526" ht="10" customHeight="1"/>
    <row r="527" ht="10" customHeight="1"/>
    <row r="528" ht="10" customHeight="1"/>
    <row r="529" ht="10" customHeight="1"/>
    <row r="530" ht="10" customHeight="1"/>
    <row r="531" ht="10" customHeight="1"/>
    <row r="532" ht="10" customHeight="1"/>
    <row r="533" ht="10" customHeight="1"/>
    <row r="534" ht="10" customHeight="1"/>
    <row r="535" ht="10" customHeight="1"/>
    <row r="536" ht="10" customHeight="1"/>
    <row r="537" ht="10" customHeight="1"/>
    <row r="538" ht="10" customHeight="1"/>
    <row r="539" ht="10" customHeight="1"/>
    <row r="540" ht="10" customHeight="1"/>
    <row r="541" ht="10" customHeight="1"/>
    <row r="542" ht="10" customHeight="1"/>
    <row r="543" ht="10" customHeight="1"/>
    <row r="544" ht="10" customHeight="1"/>
    <row r="545" ht="10" customHeight="1"/>
    <row r="546" ht="10" customHeight="1"/>
    <row r="547" ht="10" customHeight="1"/>
    <row r="548" ht="10" customHeight="1"/>
    <row r="549" ht="10" customHeight="1"/>
    <row r="550" ht="10" customHeight="1"/>
    <row r="551" ht="10" customHeight="1"/>
    <row r="552" ht="10" customHeight="1"/>
    <row r="553" ht="10" customHeight="1"/>
    <row r="554" ht="10" customHeight="1"/>
    <row r="555" ht="10" customHeight="1"/>
    <row r="556" ht="10" customHeight="1"/>
    <row r="557" ht="10" customHeight="1"/>
    <row r="558" ht="10" customHeight="1"/>
    <row r="559" ht="10" customHeight="1"/>
    <row r="560" ht="10" customHeight="1"/>
    <row r="561" ht="10" customHeight="1"/>
    <row r="562" ht="10" customHeight="1"/>
    <row r="563" ht="10" customHeight="1"/>
    <row r="564" ht="10" customHeight="1"/>
    <row r="565" ht="10" customHeight="1"/>
    <row r="566" ht="10" customHeight="1"/>
    <row r="567" ht="10" customHeight="1"/>
    <row r="568" ht="10" customHeight="1"/>
    <row r="569" ht="10" customHeight="1"/>
    <row r="570" ht="10" customHeight="1"/>
    <row r="571" ht="10" customHeight="1"/>
    <row r="572" ht="10" customHeight="1"/>
    <row r="573" ht="10" customHeight="1"/>
    <row r="574" ht="10" customHeight="1"/>
    <row r="575" ht="10" customHeight="1"/>
    <row r="576" ht="10" customHeight="1"/>
    <row r="577" ht="10" customHeight="1"/>
    <row r="578" ht="10" customHeight="1"/>
    <row r="579" ht="10" customHeight="1"/>
    <row r="580" ht="10" customHeight="1"/>
    <row r="581" ht="10" customHeight="1"/>
    <row r="582" ht="10" customHeight="1"/>
    <row r="583" ht="10" customHeight="1"/>
    <row r="584" ht="10" customHeight="1"/>
    <row r="585" ht="10" customHeight="1"/>
    <row r="586" ht="10" customHeight="1"/>
    <row r="587" ht="10" customHeight="1"/>
    <row r="588" ht="10" customHeight="1"/>
    <row r="589" ht="10" customHeight="1"/>
    <row r="590" ht="10" customHeight="1"/>
    <row r="591" ht="10" customHeight="1"/>
    <row r="592" ht="10" customHeight="1"/>
    <row r="593" ht="10" customHeight="1"/>
    <row r="594" ht="10" customHeight="1"/>
    <row r="595" ht="10" customHeight="1"/>
    <row r="596" ht="10" customHeight="1"/>
    <row r="597" ht="10" customHeight="1"/>
    <row r="598" ht="10" customHeight="1"/>
    <row r="599" ht="10" customHeight="1"/>
    <row r="600" ht="10" customHeight="1"/>
    <row r="601" ht="10" customHeight="1"/>
    <row r="602" ht="10" customHeight="1"/>
    <row r="603" ht="10" customHeight="1"/>
    <row r="604" ht="10" customHeight="1"/>
    <row r="605" ht="10" customHeight="1"/>
    <row r="606" ht="10" customHeight="1"/>
    <row r="607" ht="10" customHeight="1"/>
    <row r="608" ht="10" customHeight="1"/>
    <row r="609" ht="10" customHeight="1"/>
    <row r="610" ht="10" customHeight="1"/>
    <row r="611" ht="10" customHeight="1"/>
    <row r="612" ht="10" customHeight="1"/>
    <row r="613" ht="10" customHeight="1"/>
    <row r="614" ht="10" customHeight="1"/>
    <row r="615" ht="10" customHeight="1"/>
    <row r="616" ht="10" customHeight="1"/>
    <row r="617" ht="10" customHeight="1"/>
    <row r="618" ht="10" customHeight="1"/>
    <row r="619" ht="10" customHeight="1"/>
    <row r="620" ht="10" customHeight="1"/>
    <row r="621" ht="10" customHeight="1"/>
    <row r="622" ht="10" customHeight="1"/>
    <row r="623" ht="10" customHeight="1"/>
    <row r="624" ht="10" customHeight="1"/>
    <row r="625" ht="10" customHeight="1"/>
    <row r="626" ht="10" customHeight="1"/>
    <row r="627" ht="10" customHeight="1"/>
    <row r="628" ht="10" customHeight="1"/>
    <row r="629" ht="10" customHeight="1"/>
    <row r="630" ht="10" customHeight="1"/>
    <row r="631" ht="10" customHeight="1"/>
    <row r="632" ht="10" customHeight="1"/>
    <row r="633" ht="10" customHeight="1"/>
    <row r="634" ht="10" customHeight="1"/>
    <row r="635" ht="10" customHeight="1"/>
    <row r="636" ht="10" customHeight="1"/>
    <row r="637" ht="10" customHeight="1"/>
    <row r="638" ht="10" customHeight="1"/>
    <row r="639" ht="10" customHeight="1"/>
    <row r="640" ht="10" customHeight="1"/>
    <row r="641" ht="10" customHeight="1"/>
    <row r="642" ht="10" customHeight="1"/>
    <row r="643" ht="10" customHeight="1"/>
    <row r="644" ht="10" customHeight="1"/>
    <row r="645" ht="10" customHeight="1"/>
    <row r="646" ht="10" customHeight="1"/>
    <row r="647" ht="10" customHeight="1"/>
    <row r="648" ht="10" customHeight="1"/>
    <row r="649" ht="10" customHeight="1"/>
    <row r="650" ht="10" customHeight="1"/>
    <row r="651" ht="10" customHeight="1"/>
    <row r="652" ht="10" customHeight="1"/>
    <row r="653" ht="10" customHeight="1"/>
    <row r="654" ht="10" customHeight="1"/>
    <row r="655" ht="10" customHeight="1"/>
    <row r="656" ht="10" customHeight="1"/>
    <row r="657" ht="10" customHeight="1"/>
    <row r="658" ht="10" customHeight="1"/>
    <row r="659" ht="10" customHeight="1"/>
    <row r="660" ht="10" customHeight="1"/>
    <row r="661" ht="10" customHeight="1"/>
    <row r="662" ht="10" customHeight="1"/>
    <row r="663" ht="10" customHeight="1"/>
    <row r="664" ht="10" customHeight="1"/>
    <row r="665" ht="10" customHeight="1"/>
    <row r="666" ht="10" customHeight="1"/>
    <row r="667" ht="10" customHeight="1"/>
    <row r="668" ht="10" customHeight="1"/>
    <row r="669" ht="10" customHeight="1"/>
    <row r="670" ht="10" customHeight="1"/>
    <row r="671" ht="10" customHeight="1"/>
    <row r="672" ht="10" customHeight="1"/>
    <row r="673" ht="10" customHeight="1"/>
    <row r="674" ht="10" customHeight="1"/>
    <row r="675" ht="10" customHeight="1"/>
    <row r="676" ht="10" customHeight="1"/>
    <row r="677" ht="10" customHeight="1"/>
    <row r="678" ht="10" customHeight="1"/>
    <row r="679" ht="10" customHeight="1"/>
    <row r="680" ht="10" customHeight="1"/>
    <row r="681" ht="10" customHeight="1"/>
    <row r="682" ht="10" customHeight="1"/>
    <row r="683" ht="10" customHeight="1"/>
    <row r="684" ht="10" customHeight="1"/>
    <row r="685" ht="10" customHeight="1"/>
    <row r="686" ht="10" customHeight="1"/>
    <row r="687" ht="10" customHeight="1"/>
    <row r="688" ht="10" customHeight="1"/>
    <row r="689" ht="10" customHeight="1"/>
    <row r="690" ht="10" customHeight="1"/>
    <row r="691" ht="10" customHeight="1"/>
    <row r="692" ht="10" customHeight="1"/>
    <row r="693" ht="10" customHeight="1"/>
    <row r="694" ht="10" customHeight="1"/>
    <row r="695" ht="10" customHeight="1"/>
    <row r="696" ht="10" customHeight="1"/>
    <row r="697" ht="10" customHeight="1"/>
    <row r="698" ht="10" customHeight="1"/>
    <row r="699" ht="10" customHeight="1"/>
    <row r="700" ht="10" customHeight="1"/>
    <row r="701" ht="10" customHeight="1"/>
    <row r="702" ht="10" customHeight="1"/>
    <row r="703" ht="10" customHeight="1"/>
    <row r="704" ht="10" customHeight="1"/>
    <row r="705" ht="10" customHeight="1"/>
    <row r="706" ht="10" customHeight="1"/>
    <row r="707" ht="10" customHeight="1"/>
    <row r="708" ht="10" customHeight="1"/>
    <row r="709" ht="10" customHeight="1"/>
    <row r="710" ht="10" customHeight="1"/>
    <row r="711" ht="10" customHeight="1"/>
    <row r="712" ht="10" customHeight="1"/>
    <row r="713" ht="10" customHeight="1"/>
    <row r="714" ht="10" customHeight="1"/>
    <row r="715" ht="10" customHeight="1"/>
    <row r="716" ht="10" customHeight="1"/>
    <row r="717" ht="10" customHeight="1"/>
    <row r="718" ht="10" customHeight="1"/>
    <row r="719" ht="10" customHeight="1"/>
    <row r="720" ht="10" customHeight="1"/>
    <row r="721" ht="10" customHeight="1"/>
    <row r="722" ht="10" customHeight="1"/>
    <row r="723" ht="10" customHeight="1"/>
    <row r="724" ht="10" customHeight="1"/>
    <row r="725" ht="10" customHeight="1"/>
    <row r="726" ht="10" customHeight="1"/>
    <row r="727" ht="10" customHeight="1"/>
    <row r="728" ht="10" customHeight="1"/>
    <row r="729" ht="10" customHeight="1"/>
    <row r="730" ht="10" customHeight="1"/>
    <row r="731" ht="10" customHeight="1"/>
    <row r="732" ht="10" customHeight="1"/>
    <row r="733" ht="10" customHeight="1"/>
    <row r="734" ht="10" customHeight="1"/>
    <row r="735" ht="10" customHeight="1"/>
    <row r="736" ht="10" customHeight="1"/>
    <row r="737" ht="10" customHeight="1"/>
    <row r="738" ht="10" customHeight="1"/>
    <row r="739" ht="10" customHeight="1"/>
    <row r="740" ht="10" customHeight="1"/>
    <row r="741" ht="10" customHeight="1"/>
    <row r="742" ht="10" customHeight="1"/>
    <row r="743" ht="10" customHeight="1"/>
    <row r="744" ht="10" customHeight="1"/>
    <row r="745" ht="10" customHeight="1"/>
    <row r="746" ht="10" customHeight="1"/>
    <row r="747" ht="10" customHeight="1"/>
    <row r="748" ht="10" customHeight="1"/>
    <row r="749" ht="10" customHeight="1"/>
    <row r="750" ht="10" customHeight="1"/>
    <row r="751" ht="10" customHeight="1"/>
    <row r="752" ht="10" customHeight="1"/>
    <row r="753" ht="10" customHeight="1"/>
    <row r="754" ht="10" customHeight="1"/>
    <row r="755" ht="10" customHeight="1"/>
    <row r="756" ht="10" customHeight="1"/>
    <row r="757" ht="10" customHeight="1"/>
    <row r="758" ht="10" customHeight="1"/>
    <row r="759" ht="10" customHeight="1"/>
    <row r="760" ht="10" customHeight="1"/>
    <row r="761" ht="10" customHeight="1"/>
    <row r="762" ht="10" customHeight="1"/>
    <row r="763" ht="10" customHeight="1"/>
    <row r="764" ht="10" customHeight="1"/>
    <row r="765" ht="10" customHeight="1"/>
    <row r="766" ht="10" customHeight="1"/>
    <row r="767" ht="10" customHeight="1"/>
    <row r="768" ht="10" customHeight="1"/>
    <row r="769" ht="10" customHeight="1"/>
    <row r="770" ht="10" customHeight="1"/>
    <row r="771" ht="10" customHeight="1"/>
    <row r="772" ht="10" customHeight="1"/>
    <row r="773" ht="10" customHeight="1"/>
    <row r="774" ht="10" customHeight="1"/>
    <row r="775" ht="10" customHeight="1"/>
    <row r="776" ht="10" customHeight="1"/>
    <row r="777" ht="10" customHeight="1"/>
    <row r="778" ht="10" customHeight="1"/>
    <row r="779" ht="10" customHeight="1"/>
    <row r="780" ht="10" customHeight="1"/>
    <row r="781" ht="10" customHeight="1"/>
    <row r="782" ht="10" customHeight="1"/>
    <row r="783" ht="10" customHeight="1"/>
    <row r="784" ht="10" customHeight="1"/>
    <row r="785" ht="10" customHeight="1"/>
    <row r="786" ht="10" customHeight="1"/>
    <row r="787" ht="10" customHeight="1"/>
    <row r="788" ht="10" customHeight="1"/>
    <row r="789" ht="10" customHeight="1"/>
    <row r="790" ht="10" customHeight="1"/>
    <row r="791" ht="10" customHeight="1"/>
    <row r="792" ht="10" customHeight="1"/>
    <row r="793" ht="10" customHeight="1"/>
    <row r="794" ht="10" customHeight="1"/>
    <row r="795" ht="10" customHeight="1"/>
    <row r="796" ht="10" customHeight="1"/>
    <row r="797" ht="10" customHeight="1"/>
    <row r="798" ht="10" customHeight="1"/>
    <row r="799" ht="10" customHeight="1"/>
    <row r="800" ht="10" customHeight="1"/>
    <row r="801" ht="10" customHeight="1"/>
    <row r="802" ht="10" customHeight="1"/>
    <row r="803" ht="10" customHeight="1"/>
    <row r="804" ht="10" customHeight="1"/>
    <row r="805" ht="10" customHeight="1"/>
    <row r="806" ht="10" customHeight="1"/>
    <row r="807" ht="10" customHeight="1"/>
    <row r="808" ht="10" customHeight="1"/>
    <row r="809" ht="10" customHeight="1"/>
    <row r="810" ht="10" customHeight="1"/>
    <row r="811" ht="10" customHeight="1"/>
    <row r="812" ht="10" customHeight="1"/>
    <row r="813" ht="10" customHeight="1"/>
    <row r="814" ht="10" customHeight="1"/>
    <row r="815" ht="10" customHeight="1"/>
    <row r="816" ht="10" customHeight="1"/>
    <row r="817" ht="10" customHeight="1"/>
    <row r="818" ht="10" customHeight="1"/>
    <row r="819" ht="10" customHeight="1"/>
    <row r="820" ht="10" customHeight="1"/>
    <row r="821" ht="10" customHeight="1"/>
    <row r="822" ht="10" customHeight="1"/>
    <row r="823" ht="10" customHeight="1"/>
    <row r="824" ht="10" customHeight="1"/>
    <row r="825" ht="10" customHeight="1"/>
    <row r="826" ht="10" customHeight="1"/>
    <row r="827" ht="10" customHeight="1"/>
    <row r="828" ht="10" customHeight="1"/>
    <row r="829" ht="10" customHeight="1"/>
    <row r="830" ht="10" customHeight="1"/>
    <row r="831" ht="10" customHeight="1"/>
    <row r="832" ht="10" customHeight="1"/>
    <row r="833" ht="10" customHeight="1"/>
    <row r="834" ht="10" customHeight="1"/>
    <row r="835" ht="10" customHeight="1"/>
    <row r="836" ht="10" customHeight="1"/>
    <row r="837" ht="10" customHeight="1"/>
    <row r="838" ht="10" customHeight="1"/>
    <row r="839" ht="10" customHeight="1"/>
    <row r="840" ht="10" customHeight="1"/>
    <row r="841" ht="10" customHeight="1"/>
    <row r="842" ht="10" customHeight="1"/>
    <row r="843" ht="10" customHeight="1"/>
    <row r="844" ht="10" customHeight="1"/>
    <row r="845" ht="10" customHeight="1"/>
    <row r="846" ht="10" customHeight="1"/>
    <row r="847" ht="10" customHeight="1"/>
    <row r="848" ht="10" customHeight="1"/>
    <row r="849" ht="10" customHeight="1"/>
    <row r="850" ht="10" customHeight="1"/>
    <row r="851" ht="10" customHeight="1"/>
    <row r="852" ht="10" customHeight="1"/>
    <row r="853" ht="10" customHeight="1"/>
    <row r="854" ht="10" customHeight="1"/>
    <row r="855" ht="10" customHeight="1"/>
    <row r="856" ht="10" customHeight="1"/>
    <row r="857" ht="10" customHeight="1"/>
    <row r="858" ht="10" customHeight="1"/>
    <row r="859" ht="10" customHeight="1"/>
    <row r="860" ht="10" customHeight="1"/>
    <row r="861" ht="10" customHeight="1"/>
    <row r="862" ht="10" customHeight="1"/>
    <row r="863" ht="10" customHeight="1"/>
    <row r="864" ht="10" customHeight="1"/>
    <row r="865" ht="10" customHeight="1"/>
    <row r="866" ht="10" customHeight="1"/>
    <row r="867" ht="10" customHeight="1"/>
    <row r="868" ht="10" customHeight="1"/>
    <row r="869" ht="10" customHeight="1"/>
    <row r="870" ht="10" customHeight="1"/>
    <row r="871" ht="10" customHeight="1"/>
    <row r="872" ht="10" customHeight="1"/>
    <row r="873" ht="10" customHeight="1"/>
    <row r="874" ht="10" customHeight="1"/>
    <row r="875" ht="10" customHeight="1"/>
    <row r="876" ht="10" customHeight="1"/>
    <row r="877" ht="10" customHeight="1"/>
    <row r="878" ht="10" customHeight="1"/>
    <row r="879" ht="10" customHeight="1"/>
    <row r="880" ht="10" customHeight="1"/>
    <row r="881" ht="10" customHeight="1"/>
    <row r="882" ht="10" customHeight="1"/>
    <row r="883" ht="10" customHeight="1"/>
    <row r="884" ht="10" customHeight="1"/>
    <row r="885" ht="10" customHeight="1"/>
    <row r="886" ht="10" customHeight="1"/>
    <row r="887" ht="10" customHeight="1"/>
    <row r="888" ht="10" customHeight="1"/>
    <row r="889" ht="10" customHeight="1"/>
    <row r="890" ht="10" customHeight="1"/>
    <row r="891" ht="10" customHeight="1"/>
    <row r="892" ht="10" customHeight="1"/>
    <row r="893" ht="10" customHeight="1"/>
    <row r="894" ht="10" customHeight="1"/>
    <row r="895" ht="10" customHeight="1"/>
    <row r="896" ht="10" customHeight="1"/>
    <row r="897" ht="10" customHeight="1"/>
    <row r="898" ht="10" customHeight="1"/>
    <row r="899" ht="10" customHeight="1"/>
    <row r="900" ht="10" customHeight="1"/>
    <row r="901" ht="10" customHeight="1"/>
    <row r="902" ht="10" customHeight="1"/>
    <row r="903" ht="10" customHeight="1"/>
    <row r="904" ht="10" customHeight="1"/>
    <row r="905" ht="10" customHeight="1"/>
    <row r="906" ht="10" customHeight="1"/>
    <row r="907" ht="10" customHeight="1"/>
    <row r="908" ht="10" customHeight="1"/>
    <row r="909" ht="10" customHeight="1"/>
    <row r="910" ht="10" customHeight="1"/>
    <row r="911" ht="10" customHeight="1"/>
    <row r="912" ht="10" customHeight="1"/>
    <row r="913" ht="10" customHeight="1"/>
    <row r="914" ht="10" customHeight="1"/>
    <row r="915" ht="10" customHeight="1"/>
    <row r="916" ht="10" customHeight="1"/>
    <row r="917" ht="10" customHeight="1"/>
    <row r="918" ht="10" customHeight="1"/>
    <row r="919" ht="10" customHeight="1"/>
    <row r="920" ht="10" customHeight="1"/>
    <row r="921" ht="10" customHeight="1"/>
    <row r="922" ht="10" customHeight="1"/>
    <row r="923" ht="10" customHeight="1"/>
    <row r="924" ht="10" customHeight="1"/>
    <row r="925" ht="10" customHeight="1"/>
    <row r="926" ht="10" customHeight="1"/>
    <row r="927" ht="10" customHeight="1"/>
    <row r="928" ht="10" customHeight="1"/>
    <row r="929" ht="10" customHeight="1"/>
    <row r="930" ht="10" customHeight="1"/>
    <row r="931" ht="10" customHeight="1"/>
    <row r="932" ht="10" customHeight="1"/>
    <row r="933" ht="10" customHeight="1"/>
    <row r="934" ht="10" customHeight="1"/>
    <row r="935" ht="10" customHeight="1"/>
    <row r="936" ht="10" customHeight="1"/>
    <row r="937" ht="10" customHeight="1"/>
    <row r="938" ht="10" customHeight="1"/>
    <row r="939" ht="10" customHeight="1"/>
    <row r="940" ht="10" customHeight="1"/>
    <row r="941" ht="10" customHeight="1"/>
    <row r="942" ht="10" customHeight="1"/>
    <row r="943" ht="10" customHeight="1"/>
    <row r="944" ht="10" customHeight="1"/>
    <row r="945" ht="10" customHeight="1"/>
    <row r="946" ht="10" customHeight="1"/>
    <row r="947" ht="10" customHeight="1"/>
    <row r="948" ht="10" customHeight="1"/>
    <row r="949" ht="10" customHeight="1"/>
    <row r="950" ht="10" customHeight="1"/>
    <row r="951" ht="10" customHeight="1"/>
    <row r="952" ht="10" customHeight="1"/>
    <row r="953" ht="10" customHeight="1"/>
    <row r="954" ht="10" customHeight="1"/>
    <row r="955" ht="10" customHeight="1"/>
    <row r="956" ht="10" customHeight="1"/>
    <row r="957" ht="10" customHeight="1"/>
    <row r="958" ht="10" customHeight="1"/>
    <row r="959" ht="10" customHeight="1"/>
    <row r="960" ht="10" customHeight="1"/>
    <row r="961" ht="10" customHeight="1"/>
    <row r="962" ht="10" customHeight="1"/>
    <row r="963" ht="10" customHeight="1"/>
    <row r="964" ht="10" customHeight="1"/>
    <row r="965" ht="10" customHeight="1"/>
    <row r="966" ht="10" customHeight="1"/>
    <row r="967" ht="10" customHeight="1"/>
    <row r="968" ht="10" customHeight="1"/>
    <row r="969" ht="10" customHeight="1"/>
    <row r="970" ht="10" customHeight="1"/>
    <row r="971" ht="10" customHeight="1"/>
    <row r="972" ht="10" customHeight="1"/>
    <row r="973" ht="10" customHeight="1"/>
    <row r="974" ht="10" customHeight="1"/>
    <row r="975" ht="10" customHeight="1"/>
    <row r="976" ht="10" customHeight="1"/>
    <row r="977" ht="10" customHeight="1"/>
    <row r="978" ht="10" customHeight="1"/>
    <row r="979" ht="10" customHeight="1"/>
    <row r="980" ht="10" customHeight="1"/>
    <row r="981" ht="10" customHeight="1"/>
    <row r="982" ht="10" customHeight="1"/>
    <row r="983" ht="10" customHeight="1"/>
    <row r="984" ht="10" customHeight="1"/>
    <row r="985" ht="10" customHeight="1"/>
    <row r="986" ht="10" customHeight="1"/>
    <row r="987" ht="10" customHeight="1"/>
    <row r="988" ht="10" customHeight="1"/>
    <row r="989" ht="10" customHeight="1"/>
    <row r="990" ht="10" customHeight="1"/>
    <row r="991" ht="10" customHeight="1"/>
    <row r="992" ht="10" customHeight="1"/>
    <row r="993" ht="10" customHeight="1"/>
    <row r="994" ht="10" customHeight="1"/>
    <row r="995" ht="10" customHeight="1"/>
    <row r="996" ht="10" customHeight="1"/>
    <row r="997" ht="10" customHeight="1"/>
    <row r="998" ht="10" customHeight="1"/>
    <row r="999" ht="10" customHeight="1"/>
    <row r="1000" ht="10" customHeight="1"/>
    <row r="1001" ht="10" customHeight="1"/>
    <row r="1002" ht="10" customHeight="1"/>
    <row r="1003" ht="10" customHeight="1"/>
    <row r="1004" ht="10" customHeight="1"/>
    <row r="1005" ht="10" customHeight="1"/>
    <row r="1006" ht="10" customHeight="1"/>
    <row r="1007" ht="10" customHeight="1"/>
    <row r="1008" ht="10" customHeight="1"/>
    <row r="1009" ht="10" customHeight="1"/>
    <row r="1010" ht="10" customHeight="1"/>
    <row r="1011" ht="10" customHeight="1"/>
    <row r="1012" ht="10" customHeight="1"/>
    <row r="1013" ht="10" customHeight="1"/>
    <row r="1014" ht="10" customHeight="1"/>
    <row r="1015" ht="10" customHeight="1"/>
    <row r="1016" ht="10" customHeight="1"/>
    <row r="1017" ht="10" customHeight="1"/>
    <row r="1018" ht="10" customHeight="1"/>
    <row r="1019" ht="10" customHeight="1"/>
    <row r="1020" ht="10" customHeight="1"/>
    <row r="1021" ht="10" customHeight="1"/>
    <row r="1022" ht="10" customHeight="1"/>
    <row r="1023" ht="10" customHeight="1"/>
    <row r="1024" ht="10" customHeight="1"/>
    <row r="1025" ht="10" customHeight="1"/>
    <row r="1026" ht="10" customHeight="1"/>
    <row r="1027" ht="10" customHeight="1"/>
    <row r="1028" ht="10" customHeight="1"/>
    <row r="1029" ht="10" customHeight="1"/>
    <row r="1030" ht="10" customHeight="1"/>
    <row r="1031" ht="10" customHeight="1"/>
    <row r="1032" ht="10" customHeight="1"/>
    <row r="1033" ht="10" customHeight="1"/>
    <row r="1034" ht="10" customHeight="1"/>
    <row r="1035" ht="10" customHeight="1"/>
    <row r="1036" ht="10" customHeight="1"/>
    <row r="1037" ht="10" customHeight="1"/>
    <row r="1038" ht="10" customHeight="1"/>
    <row r="1039" ht="10" customHeight="1"/>
    <row r="1040" ht="10" customHeight="1"/>
    <row r="1041" ht="10" customHeight="1"/>
    <row r="1042" ht="10" customHeight="1"/>
    <row r="1043" ht="10" customHeight="1"/>
    <row r="1044" ht="10" customHeight="1"/>
    <row r="1045" ht="10" customHeight="1"/>
    <row r="1046" ht="10" customHeight="1"/>
    <row r="1047" ht="10" customHeight="1"/>
    <row r="1048" ht="10" customHeight="1"/>
    <row r="1049" ht="10" customHeight="1"/>
    <row r="1050" ht="10" customHeight="1"/>
    <row r="1051" ht="10" customHeight="1"/>
    <row r="1052" ht="10" customHeight="1"/>
    <row r="1053" ht="10" customHeight="1"/>
    <row r="1054" ht="10" customHeight="1"/>
    <row r="1055" ht="10" customHeight="1"/>
    <row r="1056" ht="10" customHeight="1"/>
    <row r="1057" ht="10" customHeight="1"/>
    <row r="1058" ht="10" customHeight="1"/>
    <row r="1059" ht="10" customHeight="1"/>
    <row r="1060" ht="10" customHeight="1"/>
    <row r="1061" ht="10" customHeight="1"/>
    <row r="1062" ht="10" customHeight="1"/>
    <row r="1063" ht="10" customHeight="1"/>
    <row r="1064" ht="10" customHeight="1"/>
    <row r="1065" ht="10" customHeight="1"/>
    <row r="1066" ht="10" customHeight="1"/>
    <row r="1067" ht="10" customHeight="1"/>
    <row r="1068" ht="10" customHeight="1"/>
    <row r="1069" ht="10" customHeight="1"/>
    <row r="1070" ht="10" customHeight="1"/>
    <row r="1071" ht="10" customHeight="1"/>
    <row r="1072" ht="10" customHeight="1"/>
    <row r="1073" ht="10" customHeight="1"/>
    <row r="1074" ht="10" customHeight="1"/>
    <row r="1075" ht="10" customHeight="1"/>
    <row r="1076" ht="10" customHeight="1"/>
    <row r="1077" ht="10" customHeight="1"/>
    <row r="1078" ht="10" customHeight="1"/>
    <row r="1079" ht="10" customHeight="1"/>
    <row r="1080" ht="10" customHeight="1"/>
    <row r="1081" ht="10" customHeight="1"/>
    <row r="1082" ht="10" customHeight="1"/>
    <row r="1083" ht="10" customHeight="1"/>
    <row r="1084" ht="10" customHeight="1"/>
    <row r="1085" ht="10" customHeight="1"/>
    <row r="1086" ht="10" customHeight="1"/>
    <row r="1087" ht="10" customHeight="1"/>
    <row r="1088" ht="10" customHeight="1"/>
    <row r="1089" ht="10" customHeight="1"/>
    <row r="1090" ht="10" customHeight="1"/>
    <row r="1091" ht="10" customHeight="1"/>
    <row r="1092" ht="10" customHeight="1"/>
    <row r="1093" ht="10" customHeight="1"/>
    <row r="1094" ht="10" customHeight="1"/>
    <row r="1095" ht="10" customHeight="1"/>
    <row r="1096" ht="10" customHeight="1"/>
    <row r="1097" ht="10" customHeight="1"/>
    <row r="1098" ht="10" customHeight="1"/>
    <row r="1099" ht="10" customHeight="1"/>
    <row r="1100" ht="10" customHeight="1"/>
    <row r="1101" ht="10" customHeight="1"/>
    <row r="1102" ht="10" customHeight="1"/>
    <row r="1103" ht="10" customHeight="1"/>
    <row r="1104" ht="10" customHeight="1"/>
    <row r="1105" ht="10" customHeight="1"/>
    <row r="1106" ht="10" customHeight="1"/>
    <row r="1107" ht="10" customHeight="1"/>
    <row r="1108" ht="10" customHeight="1"/>
    <row r="1109" ht="10" customHeight="1"/>
    <row r="1110" ht="10" customHeight="1"/>
    <row r="1111" ht="10" customHeight="1"/>
    <row r="1112" ht="10" customHeight="1"/>
    <row r="1113" ht="10" customHeight="1"/>
    <row r="1114" ht="10" customHeight="1"/>
    <row r="1115" ht="10" customHeight="1"/>
    <row r="1116" ht="10" customHeight="1"/>
    <row r="1117" ht="10" customHeight="1"/>
    <row r="1118" ht="10" customHeight="1"/>
    <row r="1119" ht="10" customHeight="1"/>
    <row r="1120" ht="10" customHeight="1"/>
    <row r="1121" ht="10" customHeight="1"/>
    <row r="1122" ht="10" customHeight="1"/>
    <row r="1123" ht="10" customHeight="1"/>
    <row r="1124" ht="10" customHeight="1"/>
    <row r="1125" ht="10" customHeight="1"/>
    <row r="1126" ht="10" customHeight="1"/>
    <row r="1127" ht="10" customHeight="1"/>
    <row r="1128" ht="10" customHeight="1"/>
    <row r="1129" ht="10" customHeight="1"/>
    <row r="1130" ht="10" customHeight="1"/>
    <row r="1131" ht="10" customHeight="1"/>
    <row r="1132" ht="10" customHeight="1"/>
    <row r="1133" ht="10" customHeight="1"/>
    <row r="1134" ht="10" customHeight="1"/>
    <row r="1135" ht="10" customHeight="1"/>
    <row r="1136" ht="10" customHeight="1"/>
    <row r="1137" ht="10" customHeight="1"/>
    <row r="1138" ht="10" customHeight="1"/>
    <row r="1139" ht="10" customHeight="1"/>
    <row r="1140" ht="10" customHeight="1"/>
    <row r="1141" ht="10" customHeight="1"/>
    <row r="1142" ht="10" customHeight="1"/>
    <row r="1143" ht="10" customHeight="1"/>
    <row r="1144" ht="10" customHeight="1"/>
    <row r="1145" ht="10" customHeight="1"/>
    <row r="1146" ht="10" customHeight="1"/>
    <row r="1147" ht="10" customHeight="1"/>
    <row r="1148" ht="10" customHeight="1"/>
    <row r="1149" ht="10" customHeight="1"/>
    <row r="1150" ht="10" customHeight="1"/>
    <row r="1151" ht="10" customHeight="1"/>
    <row r="1152" ht="10" customHeight="1"/>
    <row r="1153" ht="10" customHeight="1"/>
    <row r="1154" ht="10" customHeight="1"/>
    <row r="1155" ht="10" customHeight="1"/>
    <row r="1156" ht="10" customHeight="1"/>
    <row r="1157" ht="10" customHeight="1"/>
    <row r="1158" ht="10" customHeight="1"/>
    <row r="1159" ht="10" customHeight="1"/>
    <row r="1160" ht="10" customHeight="1"/>
    <row r="1161" ht="10" customHeight="1"/>
    <row r="1162" ht="10" customHeight="1"/>
    <row r="1163" ht="10" customHeight="1"/>
    <row r="1164" ht="10" customHeight="1"/>
    <row r="1165" ht="10" customHeight="1"/>
    <row r="1166" ht="10" customHeight="1"/>
    <row r="1167" ht="10" customHeight="1"/>
    <row r="1168" ht="10" customHeight="1"/>
    <row r="1169" ht="10" customHeight="1"/>
    <row r="1170" ht="10" customHeight="1"/>
    <row r="1171" ht="10" customHeight="1"/>
    <row r="1172" ht="10" customHeight="1"/>
    <row r="1173" ht="10" customHeight="1"/>
    <row r="1174" ht="10" customHeight="1"/>
    <row r="1175" ht="10" customHeight="1"/>
    <row r="1176" ht="10" customHeight="1"/>
    <row r="1177" ht="10" customHeight="1"/>
    <row r="1178" ht="10" customHeight="1"/>
    <row r="1179" ht="10" customHeight="1"/>
    <row r="1180" ht="10" customHeight="1"/>
    <row r="1181" ht="10" customHeight="1"/>
    <row r="1182" ht="10" customHeight="1"/>
    <row r="1183" ht="10" customHeight="1"/>
    <row r="1184" ht="10" customHeight="1"/>
    <row r="1185" ht="10" customHeight="1"/>
    <row r="1186" ht="10" customHeight="1"/>
    <row r="1187" ht="10" customHeight="1"/>
    <row r="1188" ht="10" customHeight="1"/>
    <row r="1189" ht="10" customHeight="1"/>
    <row r="1190" ht="10" customHeight="1"/>
    <row r="1191" ht="10" customHeight="1"/>
    <row r="1192" ht="10" customHeight="1"/>
    <row r="1193" ht="10" customHeight="1"/>
    <row r="1194" ht="10" customHeight="1"/>
    <row r="1195" ht="10" customHeight="1"/>
    <row r="1196" ht="10" customHeight="1"/>
    <row r="1197" ht="10" customHeight="1"/>
    <row r="1198" ht="10" customHeight="1"/>
    <row r="1199" ht="10" customHeight="1"/>
    <row r="1200" ht="10" customHeight="1"/>
    <row r="1201" ht="10" customHeight="1"/>
    <row r="1202" ht="10" customHeight="1"/>
    <row r="1203" ht="10" customHeight="1"/>
    <row r="1204" ht="10" customHeight="1"/>
    <row r="1205" ht="10" customHeight="1"/>
    <row r="1206" ht="10" customHeight="1"/>
    <row r="1207" ht="10" customHeight="1"/>
    <row r="1208" ht="10" customHeight="1"/>
    <row r="1209" ht="10" customHeight="1"/>
    <row r="1210" ht="10" customHeight="1"/>
    <row r="1211" ht="10" customHeight="1"/>
    <row r="1212" ht="10" customHeight="1"/>
    <row r="1213" ht="10" customHeight="1"/>
    <row r="1214" ht="10" customHeight="1"/>
    <row r="1215" ht="10" customHeight="1"/>
    <row r="1216" ht="10" customHeight="1"/>
    <row r="1217" ht="10" customHeight="1"/>
    <row r="1218" ht="10" customHeight="1"/>
    <row r="1219" ht="10" customHeight="1"/>
    <row r="1220" ht="10" customHeight="1"/>
    <row r="1221" ht="10" customHeight="1"/>
    <row r="1222" ht="10" customHeight="1"/>
    <row r="1223" ht="10" customHeight="1"/>
    <row r="1224" ht="10" customHeight="1"/>
    <row r="1225" ht="10" customHeight="1"/>
    <row r="1226" ht="10" customHeight="1"/>
    <row r="1227" ht="10" customHeight="1"/>
    <row r="1228" ht="10" customHeight="1"/>
    <row r="1229" ht="10" customHeight="1"/>
    <row r="1230" ht="10" customHeight="1"/>
    <row r="1231" ht="10" customHeight="1"/>
    <row r="1232" ht="10" customHeight="1"/>
    <row r="1233" ht="10" customHeight="1"/>
    <row r="1234" ht="10" customHeight="1"/>
    <row r="1235" ht="10" customHeight="1"/>
    <row r="1236" ht="10" customHeight="1"/>
    <row r="1237" ht="10" customHeight="1"/>
    <row r="1238" ht="10" customHeight="1"/>
    <row r="1239" ht="10" customHeight="1"/>
    <row r="1240" ht="10" customHeight="1"/>
    <row r="1241" ht="10" customHeight="1"/>
    <row r="1242" ht="10" customHeight="1"/>
    <row r="1243" ht="10" customHeight="1"/>
    <row r="1244" ht="10" customHeight="1"/>
    <row r="1245" ht="10" customHeight="1"/>
    <row r="1246" ht="10" customHeight="1"/>
    <row r="1247" ht="10" customHeight="1"/>
    <row r="1248" ht="10" customHeight="1"/>
    <row r="1249" ht="10" customHeight="1"/>
    <row r="1250" ht="10" customHeight="1"/>
    <row r="1251" ht="10" customHeight="1"/>
    <row r="1252" ht="10" customHeight="1"/>
    <row r="1253" ht="10" customHeight="1"/>
    <row r="1254" ht="10" customHeight="1"/>
    <row r="1255" ht="10" customHeight="1"/>
    <row r="1256" ht="10" customHeight="1"/>
    <row r="1257" ht="10" customHeight="1"/>
    <row r="1258" ht="10" customHeight="1"/>
    <row r="1259" ht="10" customHeight="1"/>
    <row r="1260" ht="10" customHeight="1"/>
    <row r="1261" ht="10" customHeight="1"/>
    <row r="1262" ht="10" customHeight="1"/>
    <row r="1263" ht="10" customHeight="1"/>
    <row r="1264" ht="10" customHeight="1"/>
    <row r="1265" ht="10" customHeight="1"/>
    <row r="1266" ht="10" customHeight="1"/>
    <row r="1267" ht="10" customHeight="1"/>
    <row r="1268" ht="10" customHeight="1"/>
    <row r="1269" ht="10" customHeight="1"/>
    <row r="1270" ht="10" customHeight="1"/>
    <row r="1271" ht="10" customHeight="1"/>
    <row r="1272" ht="10" customHeight="1"/>
    <row r="1273" ht="10" customHeight="1"/>
    <row r="1274" ht="10" customHeight="1"/>
    <row r="1275" ht="10" customHeight="1"/>
    <row r="1276" ht="10" customHeight="1"/>
    <row r="1277" ht="10" customHeight="1"/>
    <row r="1278" ht="10" customHeight="1"/>
    <row r="1279" ht="10" customHeight="1"/>
    <row r="1280" ht="10" customHeight="1"/>
    <row r="1281" ht="10" customHeight="1"/>
    <row r="1282" ht="10" customHeight="1"/>
    <row r="1283" ht="10" customHeight="1"/>
    <row r="1284" ht="10" customHeight="1"/>
    <row r="1285" ht="10" customHeight="1"/>
    <row r="1286" ht="10" customHeight="1"/>
    <row r="1287" ht="10" customHeight="1"/>
    <row r="1288" ht="10" customHeight="1"/>
    <row r="1289" ht="10" customHeight="1"/>
    <row r="1290" ht="10" customHeight="1"/>
    <row r="1291" ht="10" customHeight="1"/>
    <row r="1292" ht="10" customHeight="1"/>
    <row r="1293" ht="10" customHeight="1"/>
    <row r="1294" ht="10" customHeight="1"/>
    <row r="1295" ht="10" customHeight="1"/>
    <row r="1296" ht="10" customHeight="1"/>
    <row r="1297" ht="10" customHeight="1"/>
    <row r="1298" ht="10" customHeight="1"/>
    <row r="1299" ht="10" customHeight="1"/>
    <row r="1300" ht="10" customHeight="1"/>
    <row r="1301" ht="10" customHeight="1"/>
    <row r="1302" ht="10" customHeight="1"/>
    <row r="1303" ht="10" customHeight="1"/>
    <row r="1304" ht="10" customHeight="1"/>
    <row r="1305" ht="10" customHeight="1"/>
    <row r="1306" ht="10" customHeight="1"/>
    <row r="1307" ht="10" customHeight="1"/>
    <row r="1308" ht="10" customHeight="1"/>
    <row r="1309" ht="10" customHeight="1"/>
    <row r="1310" ht="10" customHeight="1"/>
    <row r="1311" ht="10" customHeight="1"/>
    <row r="1312" ht="10" customHeight="1"/>
    <row r="1313" ht="10" customHeight="1"/>
    <row r="1314" ht="10" customHeight="1"/>
    <row r="1315" ht="10" customHeight="1"/>
    <row r="1316" ht="10" customHeight="1"/>
    <row r="1317" ht="10" customHeight="1"/>
    <row r="1318" ht="10" customHeight="1"/>
    <row r="1319" ht="10" customHeight="1"/>
    <row r="1320" ht="10" customHeight="1"/>
    <row r="1321" ht="10" customHeight="1"/>
    <row r="1322" ht="10" customHeight="1"/>
    <row r="1323" ht="10" customHeight="1"/>
    <row r="1324" ht="10" customHeight="1"/>
    <row r="1325" ht="10" customHeight="1"/>
    <row r="1326" ht="10" customHeight="1"/>
    <row r="1327" ht="10" customHeight="1"/>
    <row r="1328" ht="10" customHeight="1"/>
    <row r="1329" ht="10" customHeight="1"/>
    <row r="1330" ht="10" customHeight="1"/>
    <row r="1331" ht="10" customHeight="1"/>
    <row r="1332" ht="10" customHeight="1"/>
    <row r="1333" ht="10" customHeight="1"/>
    <row r="1334" ht="10" customHeight="1"/>
    <row r="1335" ht="10" customHeight="1"/>
    <row r="1336" ht="10" customHeight="1"/>
    <row r="1337" ht="10" customHeight="1"/>
    <row r="1338" ht="10" customHeight="1"/>
    <row r="1339" ht="10" customHeight="1"/>
    <row r="1340" ht="10" customHeight="1"/>
    <row r="1341" ht="10" customHeight="1"/>
    <row r="1342" ht="10" customHeight="1"/>
    <row r="1343" ht="10" customHeight="1"/>
    <row r="1344" ht="10" customHeight="1"/>
    <row r="1345" ht="10" customHeight="1"/>
    <row r="1346" ht="10" customHeight="1"/>
    <row r="1347" ht="10" customHeight="1"/>
    <row r="1348" ht="10" customHeight="1"/>
    <row r="1349" ht="10" customHeight="1"/>
    <row r="1350" ht="10" customHeight="1"/>
    <row r="1351" ht="10" customHeight="1"/>
    <row r="1352" ht="10" customHeight="1"/>
    <row r="1353" ht="10" customHeight="1"/>
    <row r="1354" ht="10" customHeight="1"/>
    <row r="1355" ht="10" customHeight="1"/>
    <row r="1356" ht="10" customHeight="1"/>
    <row r="1357" ht="10" customHeight="1"/>
    <row r="1358" ht="10" customHeight="1"/>
    <row r="1359" ht="10" customHeight="1"/>
    <row r="1360" ht="10" customHeight="1"/>
    <row r="1361" ht="10" customHeight="1"/>
    <row r="1362" ht="10" customHeight="1"/>
    <row r="1363" ht="10" customHeight="1"/>
    <row r="1364" ht="10" customHeight="1"/>
    <row r="1365" ht="10" customHeight="1"/>
    <row r="1366" ht="10" customHeight="1"/>
    <row r="1367" ht="10" customHeight="1"/>
    <row r="1368" ht="10" customHeight="1"/>
    <row r="1369" ht="10" customHeight="1"/>
    <row r="1370" ht="10" customHeight="1"/>
    <row r="1371" ht="10" customHeight="1"/>
    <row r="1372" ht="10" customHeight="1"/>
    <row r="1373" ht="10" customHeight="1"/>
    <row r="1374" ht="10" customHeight="1"/>
    <row r="1375" ht="10" customHeight="1"/>
    <row r="1376" ht="10" customHeight="1"/>
    <row r="1377" ht="10" customHeight="1"/>
    <row r="1378" ht="10" customHeight="1"/>
    <row r="1379" ht="10" customHeight="1"/>
    <row r="1380" ht="10" customHeight="1"/>
    <row r="1381" ht="10" customHeight="1"/>
    <row r="1382" ht="10" customHeight="1"/>
    <row r="1383" ht="10" customHeight="1"/>
    <row r="1384" ht="10" customHeight="1"/>
    <row r="1385" ht="10" customHeight="1"/>
    <row r="1386" ht="10" customHeight="1"/>
    <row r="1387" ht="10" customHeight="1"/>
    <row r="1388" ht="10" customHeight="1"/>
    <row r="1389" ht="10" customHeight="1"/>
    <row r="1390" ht="10" customHeight="1"/>
    <row r="1391" ht="10" customHeight="1"/>
    <row r="1392" ht="10" customHeight="1"/>
    <row r="1393" ht="10" customHeight="1"/>
    <row r="1394" ht="10" customHeight="1"/>
    <row r="1395" ht="10" customHeight="1"/>
    <row r="1396" ht="10" customHeight="1"/>
    <row r="1397" ht="10" customHeight="1"/>
    <row r="1398" ht="10" customHeight="1"/>
    <row r="1399" ht="10" customHeight="1"/>
    <row r="1400" ht="10" customHeight="1"/>
    <row r="1401" ht="10" customHeight="1"/>
    <row r="1402" ht="10" customHeight="1"/>
    <row r="1403" ht="10" customHeight="1"/>
    <row r="1404" ht="10" customHeight="1"/>
    <row r="1405" ht="10" customHeight="1"/>
    <row r="1406" ht="10" customHeight="1"/>
    <row r="1407" ht="10" customHeight="1"/>
    <row r="1408" ht="10" customHeight="1"/>
    <row r="1409" ht="10" customHeight="1"/>
    <row r="1410" ht="10" customHeight="1"/>
    <row r="1411" ht="10" customHeight="1"/>
    <row r="1412" ht="10" customHeight="1"/>
    <row r="1413" ht="10" customHeight="1"/>
    <row r="1414" ht="10" customHeight="1"/>
    <row r="1415" ht="10" customHeight="1"/>
    <row r="1416" ht="10" customHeight="1"/>
    <row r="1417" ht="10" customHeight="1"/>
    <row r="1418" ht="10" customHeight="1"/>
    <row r="1419" ht="10" customHeight="1"/>
    <row r="1420" ht="10" customHeight="1"/>
    <row r="1421" ht="10" customHeight="1"/>
    <row r="1422" ht="10" customHeight="1"/>
    <row r="1423" ht="10" customHeight="1"/>
    <row r="1424" ht="10" customHeight="1"/>
    <row r="1425" ht="10" customHeight="1"/>
    <row r="1426" ht="10" customHeight="1"/>
    <row r="1427" ht="10" customHeight="1"/>
    <row r="1428" ht="10" customHeight="1"/>
    <row r="1429" ht="10" customHeight="1"/>
    <row r="1430" ht="10" customHeight="1"/>
    <row r="1431" ht="10" customHeight="1"/>
    <row r="1432" ht="10" customHeight="1"/>
    <row r="1433" ht="10" customHeight="1"/>
    <row r="1434" ht="10" customHeight="1"/>
    <row r="1435" ht="10" customHeight="1"/>
    <row r="1436" ht="10" customHeight="1"/>
    <row r="1437" ht="10" customHeight="1"/>
    <row r="1438" ht="10" customHeight="1"/>
    <row r="1439" ht="10" customHeight="1"/>
    <row r="1440" ht="10" customHeight="1"/>
    <row r="1441" ht="10" customHeight="1"/>
    <row r="1442" ht="10" customHeight="1"/>
    <row r="1443" ht="10" customHeight="1"/>
    <row r="1444" ht="10" customHeight="1"/>
    <row r="1445" ht="10" customHeight="1"/>
    <row r="1446" ht="10" customHeight="1"/>
    <row r="1447" ht="10" customHeight="1"/>
    <row r="1448" ht="10" customHeight="1"/>
    <row r="1449" ht="10" customHeight="1"/>
    <row r="1450" ht="10" customHeight="1"/>
    <row r="1451" ht="10" customHeight="1"/>
    <row r="1452" ht="10" customHeight="1"/>
    <row r="1453" ht="10" customHeight="1"/>
    <row r="1454" ht="10" customHeight="1"/>
    <row r="1455" ht="10" customHeight="1"/>
    <row r="1456" ht="10" customHeight="1"/>
    <row r="1457" ht="10" customHeight="1"/>
    <row r="1458" ht="10" customHeight="1"/>
    <row r="1459" ht="10" customHeight="1"/>
    <row r="1460" ht="10" customHeight="1"/>
    <row r="1461" ht="10" customHeight="1"/>
    <row r="1462" ht="10" customHeight="1"/>
    <row r="1463" ht="10" customHeight="1"/>
    <row r="1464" ht="10" customHeight="1"/>
    <row r="1465" ht="10" customHeight="1"/>
    <row r="1466" ht="10" customHeight="1"/>
    <row r="1467" ht="10" customHeight="1"/>
    <row r="1468" ht="10" customHeight="1"/>
    <row r="1469" ht="10" customHeight="1"/>
    <row r="1470" ht="10" customHeight="1"/>
    <row r="1471" ht="10" customHeight="1"/>
    <row r="1472" ht="10" customHeight="1"/>
    <row r="1473" ht="10" customHeight="1"/>
    <row r="1474" ht="10" customHeight="1"/>
    <row r="1475" ht="10" customHeight="1"/>
    <row r="1476" ht="10" customHeight="1"/>
    <row r="1477" ht="10" customHeight="1"/>
    <row r="1478" ht="10" customHeight="1"/>
    <row r="1479" ht="10" customHeight="1"/>
    <row r="1480" ht="10" customHeight="1"/>
    <row r="1481" ht="10" customHeight="1"/>
    <row r="1482" ht="10" customHeight="1"/>
    <row r="1483" ht="10" customHeight="1"/>
    <row r="1484" ht="10" customHeight="1"/>
    <row r="1485" ht="10" customHeight="1"/>
    <row r="1486" ht="10" customHeight="1"/>
    <row r="1487" ht="10" customHeight="1"/>
    <row r="1488" ht="10" customHeight="1"/>
    <row r="1489" ht="10" customHeight="1"/>
    <row r="1490" ht="10" customHeight="1"/>
    <row r="1491" ht="10" customHeight="1"/>
    <row r="1492" ht="10" customHeight="1"/>
    <row r="1493" ht="10" customHeight="1"/>
    <row r="1494" ht="10" customHeight="1"/>
    <row r="1495" ht="10" customHeight="1"/>
    <row r="1496" ht="10" customHeight="1"/>
    <row r="1497" ht="10" customHeight="1"/>
    <row r="1498" ht="10" customHeight="1"/>
    <row r="1499" ht="10" customHeight="1"/>
    <row r="1500" ht="10" customHeight="1"/>
    <row r="1501" ht="10" customHeight="1"/>
    <row r="1502" ht="10" customHeight="1"/>
    <row r="1503" ht="10" customHeight="1"/>
    <row r="1504" ht="10" customHeight="1"/>
    <row r="1505" ht="10" customHeight="1"/>
    <row r="1506" ht="10" customHeight="1"/>
    <row r="1507" ht="10" customHeight="1"/>
    <row r="1508" ht="10" customHeight="1"/>
    <row r="1509" ht="10" customHeight="1"/>
    <row r="1510" ht="10" customHeight="1"/>
    <row r="1511" ht="10" customHeight="1"/>
    <row r="1512" ht="10" customHeight="1"/>
    <row r="1513" ht="10" customHeight="1"/>
    <row r="1514" ht="10" customHeight="1"/>
    <row r="1515" ht="10" customHeight="1"/>
    <row r="1516" ht="10" customHeight="1"/>
    <row r="1517" ht="10" customHeight="1"/>
    <row r="1518" ht="10" customHeight="1"/>
    <row r="1519" ht="10" customHeight="1"/>
    <row r="1520" ht="10" customHeight="1"/>
    <row r="1521" ht="10" customHeight="1"/>
    <row r="1522" ht="10" customHeight="1"/>
    <row r="1523" ht="10" customHeight="1"/>
    <row r="1524" ht="10" customHeight="1"/>
    <row r="1525" ht="10" customHeight="1"/>
    <row r="1526" ht="10" customHeight="1"/>
    <row r="1527" ht="10" customHeight="1"/>
    <row r="1528" ht="10" customHeight="1"/>
    <row r="1529" ht="10" customHeight="1"/>
    <row r="1530" ht="10" customHeight="1"/>
    <row r="1531" ht="10" customHeight="1"/>
    <row r="1532" ht="10" customHeight="1"/>
    <row r="1533" ht="10" customHeight="1"/>
    <row r="1534" ht="10" customHeight="1"/>
    <row r="1535" ht="10" customHeight="1"/>
    <row r="1536" ht="10" customHeight="1"/>
    <row r="1537" ht="10" customHeight="1"/>
    <row r="1538" ht="10" customHeight="1"/>
    <row r="1539" ht="10" customHeight="1"/>
    <row r="1540" ht="10" customHeight="1"/>
    <row r="1541" ht="10" customHeight="1"/>
    <row r="1542" ht="10" customHeight="1"/>
    <row r="1543" ht="10" customHeight="1"/>
    <row r="1544" ht="10" customHeight="1"/>
    <row r="1545" ht="10" customHeight="1"/>
    <row r="1546" ht="10" customHeight="1"/>
    <row r="1547" ht="10" customHeight="1"/>
    <row r="1548" ht="10" customHeight="1"/>
    <row r="1549" ht="10" customHeight="1"/>
    <row r="1550" ht="10" customHeight="1"/>
    <row r="1551" ht="10" customHeight="1"/>
    <row r="1552" ht="10" customHeight="1"/>
    <row r="1553" ht="10" customHeight="1"/>
    <row r="1554" ht="10" customHeight="1"/>
    <row r="1555" ht="10" customHeight="1"/>
    <row r="1556" ht="10" customHeight="1"/>
    <row r="1557" ht="10" customHeight="1"/>
    <row r="1558" ht="10" customHeight="1"/>
    <row r="1559" ht="10" customHeight="1"/>
    <row r="1560" ht="10" customHeight="1"/>
    <row r="1561" ht="10" customHeight="1"/>
    <row r="1562" ht="10" customHeight="1"/>
    <row r="1563" ht="10" customHeight="1"/>
    <row r="1564" ht="10" customHeight="1"/>
    <row r="1565" ht="10" customHeight="1"/>
    <row r="1566" ht="10" customHeight="1"/>
    <row r="1567" ht="10" customHeight="1"/>
    <row r="1568" ht="10" customHeight="1"/>
    <row r="1569" ht="10" customHeight="1"/>
    <row r="1570" ht="10" customHeight="1"/>
    <row r="1571" ht="10" customHeight="1"/>
    <row r="1572" ht="10" customHeight="1"/>
    <row r="1573" ht="10" customHeight="1"/>
    <row r="1574" ht="10" customHeight="1"/>
    <row r="1575" ht="10" customHeight="1"/>
    <row r="1576" ht="10" customHeight="1"/>
    <row r="1577" ht="10" customHeight="1"/>
    <row r="1578" ht="10" customHeight="1"/>
    <row r="1579" ht="10" customHeight="1"/>
    <row r="1580" ht="10" customHeight="1"/>
    <row r="1581" ht="10" customHeight="1"/>
    <row r="1582" ht="10" customHeight="1"/>
    <row r="1583" ht="10" customHeight="1"/>
    <row r="1584" ht="10" customHeight="1"/>
    <row r="1585" ht="10" customHeight="1"/>
    <row r="1586" ht="10" customHeight="1"/>
    <row r="1587" ht="10" customHeight="1"/>
    <row r="1588" ht="10" customHeight="1"/>
    <row r="1589" ht="10" customHeight="1"/>
    <row r="1590" ht="10" customHeight="1"/>
    <row r="1591" ht="10" customHeight="1"/>
    <row r="1592" ht="10" customHeight="1"/>
    <row r="1593" ht="10" customHeight="1"/>
    <row r="1594" ht="10" customHeight="1"/>
    <row r="1595" ht="10" customHeight="1"/>
    <row r="1596" ht="10" customHeight="1"/>
    <row r="1597" ht="10" customHeight="1"/>
    <row r="1598" ht="10" customHeight="1"/>
    <row r="1599" ht="10" customHeight="1"/>
    <row r="1600" ht="10" customHeight="1"/>
    <row r="1601" ht="10" customHeight="1"/>
    <row r="1602" ht="10" customHeight="1"/>
    <row r="1603" ht="10" customHeight="1"/>
    <row r="1604" ht="10" customHeight="1"/>
    <row r="1605" ht="10" customHeight="1"/>
    <row r="1606" ht="10" customHeight="1"/>
    <row r="1607" ht="10" customHeight="1"/>
    <row r="1608" ht="10" customHeight="1"/>
    <row r="1609" ht="10" customHeight="1"/>
    <row r="1610" ht="10" customHeight="1"/>
    <row r="1611" ht="10" customHeight="1"/>
    <row r="1612" ht="10" customHeight="1"/>
    <row r="1613" ht="10" customHeight="1"/>
    <row r="1614" ht="10" customHeight="1"/>
    <row r="1615" ht="10" customHeight="1"/>
    <row r="1616" ht="10" customHeight="1"/>
    <row r="1617" ht="10" customHeight="1"/>
    <row r="1618" ht="10" customHeight="1"/>
    <row r="1619" ht="10" customHeight="1"/>
    <row r="1620" ht="10" customHeight="1"/>
    <row r="1621" ht="10" customHeight="1"/>
    <row r="1622" ht="10" customHeight="1"/>
    <row r="1623" ht="10" customHeight="1"/>
    <row r="1624" ht="10" customHeight="1"/>
    <row r="1625" ht="10" customHeight="1"/>
    <row r="1626" ht="10" customHeight="1"/>
    <row r="1627" ht="10" customHeight="1"/>
    <row r="1628" ht="10" customHeight="1"/>
    <row r="1629" ht="10" customHeight="1"/>
    <row r="1630" ht="10" customHeight="1"/>
    <row r="1631" ht="10" customHeight="1"/>
    <row r="1632" ht="10" customHeight="1"/>
    <row r="1633" ht="10" customHeight="1"/>
    <row r="1634" ht="10" customHeight="1"/>
    <row r="1635" ht="10" customHeight="1"/>
    <row r="1636" ht="10" customHeight="1"/>
    <row r="1637" ht="10" customHeight="1"/>
    <row r="1638" ht="10" customHeight="1"/>
    <row r="1639" ht="10" customHeight="1"/>
    <row r="1640" ht="10" customHeight="1"/>
    <row r="1641" ht="10" customHeight="1"/>
    <row r="1642" ht="10" customHeight="1"/>
    <row r="1643" ht="10" customHeight="1"/>
    <row r="1644" ht="10" customHeight="1"/>
    <row r="1645" ht="10" customHeight="1"/>
    <row r="1646" ht="10" customHeight="1"/>
    <row r="1647" ht="10" customHeight="1"/>
    <row r="1648" ht="10" customHeight="1"/>
    <row r="1649" ht="10" customHeight="1"/>
    <row r="1650" ht="10" customHeight="1"/>
    <row r="1651" ht="10" customHeight="1"/>
    <row r="1652" ht="10" customHeight="1"/>
    <row r="1653" ht="10" customHeight="1"/>
    <row r="1654" ht="10" customHeight="1"/>
    <row r="1655" ht="10" customHeight="1"/>
    <row r="1656" ht="10" customHeight="1"/>
    <row r="1657" ht="10" customHeight="1"/>
    <row r="1658" ht="10" customHeight="1"/>
    <row r="1659" ht="10" customHeight="1"/>
    <row r="1660" ht="10" customHeight="1"/>
    <row r="1661" ht="10" customHeight="1"/>
    <row r="1662" ht="10" customHeight="1"/>
    <row r="1663" ht="10" customHeight="1"/>
    <row r="1664" ht="10" customHeight="1"/>
    <row r="1665" ht="10" customHeight="1"/>
    <row r="1666" ht="10" customHeight="1"/>
    <row r="1667" ht="10" customHeight="1"/>
    <row r="1668" ht="10" customHeight="1"/>
    <row r="1669" ht="10" customHeight="1"/>
    <row r="1670" ht="10" customHeight="1"/>
    <row r="1671" ht="10" customHeight="1"/>
    <row r="1672" ht="10" customHeight="1"/>
    <row r="1673" ht="10" customHeight="1"/>
    <row r="1674" ht="10" customHeight="1"/>
    <row r="1675" ht="10" customHeight="1"/>
    <row r="1676" ht="10" customHeight="1"/>
    <row r="1677" ht="10" customHeight="1"/>
    <row r="1678" ht="10" customHeight="1"/>
    <row r="1679" ht="10" customHeight="1"/>
    <row r="1680" ht="10" customHeight="1"/>
    <row r="1681" ht="10" customHeight="1"/>
    <row r="1682" ht="10" customHeight="1"/>
    <row r="1683" ht="10" customHeight="1"/>
    <row r="1684" ht="10" customHeight="1"/>
    <row r="1685" ht="10" customHeight="1"/>
    <row r="1686" ht="10" customHeight="1"/>
    <row r="1687" ht="10" customHeight="1"/>
    <row r="1688" ht="10" customHeight="1"/>
    <row r="1689" ht="10" customHeight="1"/>
    <row r="1690" ht="10" customHeight="1"/>
    <row r="1691" ht="10" customHeight="1"/>
    <row r="1692" ht="10" customHeight="1"/>
    <row r="1693" ht="10" customHeight="1"/>
    <row r="1694" ht="10" customHeight="1"/>
    <row r="1695" ht="10" customHeight="1"/>
    <row r="1696" ht="10" customHeight="1"/>
    <row r="1697" ht="10" customHeight="1"/>
    <row r="1698" ht="10" customHeight="1"/>
    <row r="1699" ht="10" customHeight="1"/>
    <row r="1700" ht="10" customHeight="1"/>
    <row r="1701" ht="10" customHeight="1"/>
    <row r="1702" ht="10" customHeight="1"/>
    <row r="1703" ht="10" customHeight="1"/>
    <row r="1704" ht="10" customHeight="1"/>
    <row r="1705" ht="10" customHeight="1"/>
    <row r="1706" ht="10" customHeight="1"/>
    <row r="1707" ht="10" customHeight="1"/>
    <row r="1708" ht="10" customHeight="1"/>
    <row r="1709" ht="10" customHeight="1"/>
    <row r="1710" ht="10" customHeight="1"/>
    <row r="1711" ht="10" customHeight="1"/>
    <row r="1712" ht="10" customHeight="1"/>
    <row r="1713" ht="10" customHeight="1"/>
    <row r="1714" ht="10" customHeight="1"/>
    <row r="1715" ht="10" customHeight="1"/>
    <row r="1716" ht="10" customHeight="1"/>
    <row r="1717" ht="10" customHeight="1"/>
    <row r="1718" ht="10" customHeight="1"/>
    <row r="1719" ht="10" customHeight="1"/>
    <row r="1720" ht="10" customHeight="1"/>
    <row r="1721" ht="10" customHeight="1"/>
    <row r="1722" ht="10" customHeight="1"/>
    <row r="1723" ht="10" customHeight="1"/>
    <row r="1724" ht="10" customHeight="1"/>
    <row r="1725" ht="10" customHeight="1"/>
    <row r="1726" ht="10" customHeight="1"/>
    <row r="1727" ht="10" customHeight="1"/>
    <row r="1728" ht="10" customHeight="1"/>
    <row r="1729" ht="10" customHeight="1"/>
    <row r="1730" ht="10" customHeight="1"/>
    <row r="1731" ht="10" customHeight="1"/>
    <row r="1732" ht="10" customHeight="1"/>
    <row r="1733" ht="10" customHeight="1"/>
    <row r="1734" ht="10" customHeight="1"/>
    <row r="1735" ht="10" customHeight="1"/>
    <row r="1736" ht="10" customHeight="1"/>
    <row r="1737" ht="10" customHeight="1"/>
    <row r="1738" ht="10" customHeight="1"/>
    <row r="1739" ht="10" customHeight="1"/>
    <row r="1740" ht="10" customHeight="1"/>
    <row r="1741" ht="10" customHeight="1"/>
    <row r="1742" ht="10" customHeight="1"/>
    <row r="1743" ht="10" customHeight="1"/>
    <row r="1744" ht="10" customHeight="1"/>
    <row r="1745" ht="10" customHeight="1"/>
    <row r="1746" ht="10" customHeight="1"/>
    <row r="1747" ht="10" customHeight="1"/>
    <row r="1748" ht="10" customHeight="1"/>
    <row r="1749" ht="10" customHeight="1"/>
    <row r="1750" ht="10" customHeight="1"/>
    <row r="1751" ht="10" customHeight="1"/>
    <row r="1752" ht="10" customHeight="1"/>
    <row r="1753" ht="10" customHeight="1"/>
    <row r="1754" ht="10" customHeight="1"/>
    <row r="1755" ht="10" customHeight="1"/>
    <row r="1756" ht="10" customHeight="1"/>
    <row r="1757" ht="10" customHeight="1"/>
    <row r="1758" ht="10" customHeight="1"/>
    <row r="1759" ht="10" customHeight="1"/>
    <row r="1760" ht="10" customHeight="1"/>
    <row r="1761" ht="10" customHeight="1"/>
    <row r="1762" ht="10" customHeight="1"/>
    <row r="1763" ht="10" customHeight="1"/>
    <row r="1764" ht="10" customHeight="1"/>
    <row r="1765" ht="10" customHeight="1"/>
    <row r="1766" ht="10" customHeight="1"/>
    <row r="1767" ht="10" customHeight="1"/>
    <row r="1768" ht="10" customHeight="1"/>
    <row r="1769" ht="10" customHeight="1"/>
    <row r="1770" ht="10" customHeight="1"/>
    <row r="1771" ht="10" customHeight="1"/>
    <row r="1772" ht="10" customHeight="1"/>
    <row r="1773" ht="10" customHeight="1"/>
    <row r="1774" ht="10" customHeight="1"/>
    <row r="1775" ht="10" customHeight="1"/>
    <row r="1776" ht="10" customHeight="1"/>
    <row r="1777" ht="10" customHeight="1"/>
    <row r="1778" ht="10" customHeight="1"/>
    <row r="1779" ht="10" customHeight="1"/>
    <row r="1780" ht="10" customHeight="1"/>
    <row r="1781" ht="10" customHeight="1"/>
    <row r="1782" ht="10" customHeight="1"/>
    <row r="1783" ht="10" customHeight="1"/>
    <row r="1784" ht="10" customHeight="1"/>
    <row r="1785" ht="10" customHeight="1"/>
    <row r="1786" ht="10" customHeight="1"/>
    <row r="1787" ht="10" customHeight="1"/>
    <row r="1788" ht="10" customHeight="1"/>
    <row r="1789" ht="10" customHeight="1"/>
    <row r="1790" ht="10" customHeight="1"/>
  </sheetData>
  <sheetProtection selectLockedCells="1"/>
  <mergeCells count="152">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78:AE79"/>
    <mergeCell ref="Y82:Z83"/>
    <mergeCell ref="B78:G79"/>
    <mergeCell ref="N90:W91"/>
    <mergeCell ref="N86:Q87"/>
    <mergeCell ref="R86:U87"/>
    <mergeCell ref="V86:AE87"/>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B144:AC144"/>
    <mergeCell ref="AD102:AE103"/>
    <mergeCell ref="AD106:AE107"/>
    <mergeCell ref="AD110:AE111"/>
    <mergeCell ref="AD114:AE115"/>
    <mergeCell ref="N114:AC115"/>
    <mergeCell ref="N110:AC111"/>
    <mergeCell ref="N106:AC107"/>
    <mergeCell ref="N102:AC103"/>
    <mergeCell ref="B110:L111"/>
    <mergeCell ref="B141:AC142"/>
    <mergeCell ref="AK114:AK115"/>
    <mergeCell ref="AK78:AK79"/>
    <mergeCell ref="AK82:AK83"/>
    <mergeCell ref="AK86:AK87"/>
    <mergeCell ref="AK106:AK107"/>
    <mergeCell ref="AK110:AK111"/>
    <mergeCell ref="AK90:AK91"/>
    <mergeCell ref="AK94:AK95"/>
    <mergeCell ref="AK98:AK99"/>
    <mergeCell ref="AK102:AK103"/>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6">
    <dataValidation type="list" allowBlank="1" showInputMessage="1" showErrorMessage="1" sqref="A19:J2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formula1>1945</formula1>
      <formula2>2999</formula2>
    </dataValidation>
    <dataValidation type="whole" allowBlank="1" showInputMessage="1" showErrorMessage="1" sqref="V82:X83">
      <formula1>1</formula1>
      <formula2>12</formula2>
    </dataValidation>
    <dataValidation type="whole" allowBlank="1" showInputMessage="1" showErrorMessage="1" sqref="AA82:AC83">
      <formula1>1</formula1>
      <formula2>31</formula2>
    </dataValidation>
    <dataValidation type="whole" operator="greaterThanOrEqual" allowBlank="1" showInputMessage="1" showErrorMessage="1" sqref="N114:AC115 N110:AC111 N106:AC107 N102:AC103">
      <formula1>0</formula1>
    </dataValidation>
    <dataValidation type="list" allowBlank="1" showInputMessage="1" showErrorMessage="1" sqref="R86:U87">
      <formula1>INDIRECT(N86)</formula1>
    </dataValidation>
  </dataValidations>
  <printOptions horizontalCentered="1"/>
  <pageMargins left="0.78740157480314965" right="0.78740157480314965" top="0.98425196850393704" bottom="0.78740157480314965" header="0.31496062992125984" footer="0.31496062992125984"/>
  <pageSetup paperSize="9" scale="33"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184150</xdr:colOff>
                    <xdr:row>93</xdr:row>
                    <xdr:rowOff>12700</xdr:rowOff>
                  </from>
                  <to>
                    <xdr:col>14</xdr:col>
                    <xdr:colOff>31750</xdr:colOff>
                    <xdr:row>95</xdr:row>
                    <xdr:rowOff>12700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12700</xdr:colOff>
                    <xdr:row>93</xdr:row>
                    <xdr:rowOff>0</xdr:rowOff>
                  </from>
                  <to>
                    <xdr:col>26</xdr:col>
                    <xdr:colOff>57150</xdr:colOff>
                    <xdr:row>95</xdr:row>
                    <xdr:rowOff>6350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177800</xdr:colOff>
                    <xdr:row>96</xdr:row>
                    <xdr:rowOff>120650</xdr:rowOff>
                  </from>
                  <to>
                    <xdr:col>14</xdr:col>
                    <xdr:colOff>19050</xdr:colOff>
                    <xdr:row>98</xdr:row>
                    <xdr:rowOff>120650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12700</xdr:colOff>
                    <xdr:row>97</xdr:row>
                    <xdr:rowOff>12700</xdr:rowOff>
                  </from>
                  <to>
                    <xdr:col>26</xdr:col>
                    <xdr:colOff>76200</xdr:colOff>
                    <xdr:row>99</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主要用途!$A$1:$A$32</xm:f>
          </x14:formula1>
          <xm:sqref>N90:W91</xm:sqref>
        </x14:dataValidation>
        <x14:dataValidation type="list" allowBlank="1" showInputMessage="1" showErrorMessage="1">
          <x14:formula1>
            <xm:f>市町村コード!$A$3:$A$49</xm:f>
          </x14:formula1>
          <xm:sqref>N86:Q87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5" sqref="G5"/>
    </sheetView>
  </sheetViews>
  <sheetFormatPr defaultRowHeight="13"/>
  <sheetData>
    <row r="1" spans="1:1">
      <c r="A1" t="s">
        <v>72</v>
      </c>
    </row>
    <row r="2" spans="1:1">
      <c r="A2" t="s">
        <v>52</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4"/>
  <sheetViews>
    <sheetView view="pageBreakPreview" topLeftCell="A3" zoomScaleNormal="100" zoomScaleSheetLayoutView="100" workbookViewId="0">
      <selection activeCell="A3" sqref="A3"/>
    </sheetView>
  </sheetViews>
  <sheetFormatPr defaultRowHeight="13"/>
  <cols>
    <col min="1" max="20" width="19.36328125" customWidth="1"/>
  </cols>
  <sheetData>
    <row r="1" spans="1:20" ht="13.5" hidden="1" thickBot="1">
      <c r="M1" s="10" t="s">
        <v>18</v>
      </c>
    </row>
    <row r="2" spans="1:20" ht="33" hidden="1" customHeight="1">
      <c r="M2" s="5">
        <v>1</v>
      </c>
      <c r="N2" s="5">
        <v>2</v>
      </c>
      <c r="O2" s="5">
        <v>3</v>
      </c>
      <c r="P2" s="5">
        <v>4</v>
      </c>
      <c r="Q2" s="5">
        <v>5</v>
      </c>
      <c r="R2" s="6">
        <v>6</v>
      </c>
      <c r="S2" s="7">
        <v>7</v>
      </c>
      <c r="T2" s="7">
        <v>8</v>
      </c>
    </row>
    <row r="3" spans="1:20" ht="18" customHeight="1" thickBot="1">
      <c r="A3" s="48" t="s">
        <v>84</v>
      </c>
      <c r="B3" s="48" t="s">
        <v>85</v>
      </c>
      <c r="C3" s="48" t="s">
        <v>86</v>
      </c>
      <c r="D3" s="48" t="s">
        <v>87</v>
      </c>
      <c r="E3" s="48" t="s">
        <v>88</v>
      </c>
      <c r="F3" s="48" t="s">
        <v>89</v>
      </c>
      <c r="G3" s="48" t="s">
        <v>90</v>
      </c>
      <c r="H3" s="48" t="s">
        <v>91</v>
      </c>
      <c r="I3" s="48" t="s">
        <v>92</v>
      </c>
      <c r="J3" s="48" t="s">
        <v>93</v>
      </c>
      <c r="K3" s="48" t="s">
        <v>94</v>
      </c>
      <c r="L3" s="48" t="s">
        <v>95</v>
      </c>
      <c r="M3" s="48" t="s">
        <v>76</v>
      </c>
      <c r="N3" s="48" t="s">
        <v>77</v>
      </c>
      <c r="O3" s="48" t="s">
        <v>78</v>
      </c>
      <c r="P3" s="48" t="s">
        <v>79</v>
      </c>
      <c r="Q3" s="48" t="s">
        <v>81</v>
      </c>
      <c r="R3" s="48" t="s">
        <v>82</v>
      </c>
      <c r="S3" s="48" t="s">
        <v>83</v>
      </c>
      <c r="T3" s="48" t="s">
        <v>80</v>
      </c>
    </row>
    <row r="4" spans="1:20" ht="18" customHeight="1" thickBot="1">
      <c r="A4" s="50" t="str">
        <f>IF('建築物除却届（別記第41号様式）'!P82&lt;&gt;"",'建築物除却届（別記第41号様式）'!P82,"")</f>
        <v/>
      </c>
      <c r="B4" s="49" t="str">
        <f>IF('建築物除却届（別記第41号様式）'!V82&lt;&gt;"",'建築物除却届（別記第41号様式）'!V82,"")</f>
        <v/>
      </c>
      <c r="C4" s="49"/>
      <c r="D4" s="50"/>
      <c r="E4" s="50"/>
      <c r="F4" s="50"/>
      <c r="G4" s="49"/>
      <c r="H4" s="50"/>
      <c r="I4" s="50" t="str">
        <f>IF('建築物除却届（別記第41号様式）'!N86&lt;&gt;"",'建築物除却届（別記第41号様式）'!N86,"")</f>
        <v/>
      </c>
      <c r="J4" s="50" t="str">
        <f>IF('建築物除却届（別記第41号様式）'!R86&lt;&gt;"",'建築物除却届（別記第41号様式）'!R86,"")</f>
        <v/>
      </c>
      <c r="K4" s="50" t="str">
        <f>IFERROR(VLOOKUP('建築物除却届（別記第41号様式）'!N86&amp;'建築物除却届（別記第41号様式）'!R86,'市町村コード (2)'!D:E,2,FALSE),"")</f>
        <v/>
      </c>
      <c r="L4" s="49"/>
      <c r="M4" s="8" t="str">
        <f>IF('建築物除却届（別記第41号様式）'!N90&lt;&gt;"",'建築物除却届（別記第41号様式）'!N90,"")</f>
        <v/>
      </c>
      <c r="N4" s="8" t="str">
        <f>IF('建築物除却届（別記第41号様式）'!AI94,1,IF('建築物除却届（別記第41号様式）'!AI95,2,""))</f>
        <v/>
      </c>
      <c r="O4" s="8" t="str">
        <f>IF('建築物除却届（別記第41号様式）'!AI98,1,IF('建築物除却届（別記第41号様式）'!AI99,2,""))</f>
        <v/>
      </c>
      <c r="P4" s="8" t="str">
        <f>IF('建築物除却届（別記第41号様式）'!N102&lt;&gt;"",'建築物除却届（別記第41号様式）'!N102,"")</f>
        <v/>
      </c>
      <c r="Q4" s="8" t="str">
        <f>IF('建築物除却届（別記第41号様式）'!N106&lt;&gt;"",'建築物除却届（別記第41号様式）'!N106,"")</f>
        <v/>
      </c>
      <c r="R4" s="9" t="str">
        <f>IF('建築物除却届（別記第41号様式）'!N110&lt;&gt;"",'建築物除却届（別記第41号様式）'!N110,"")</f>
        <v/>
      </c>
      <c r="S4" s="11" t="str">
        <f>IF('建築物除却届（別記第41号様式）'!N114&lt;&gt;"",'建築物除却届（別記第41号様式）'!N114,"")</f>
        <v/>
      </c>
      <c r="T4" t="str">
        <f>IF('建築物除却届（別記第41号様式）'!N78&lt;&gt;"",'建築物除却届（別記第41号様式）'!N78,"")</f>
        <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2:AX200"/>
  <sheetViews>
    <sheetView zoomScale="85" zoomScaleNormal="85" workbookViewId="0"/>
  </sheetViews>
  <sheetFormatPr defaultColWidth="9" defaultRowHeight="13"/>
  <cols>
    <col min="1" max="16384" width="9" style="51"/>
  </cols>
  <sheetData>
    <row r="2" spans="1:50" s="54" customFormat="1">
      <c r="A2" s="51"/>
      <c r="B2" s="52" t="s">
        <v>96</v>
      </c>
      <c r="C2" s="52" t="s">
        <v>97</v>
      </c>
      <c r="D2" s="52" t="s">
        <v>98</v>
      </c>
      <c r="E2" s="52" t="s">
        <v>99</v>
      </c>
      <c r="F2" s="52" t="s">
        <v>100</v>
      </c>
      <c r="G2" s="52" t="s">
        <v>101</v>
      </c>
      <c r="H2" s="52" t="s">
        <v>102</v>
      </c>
      <c r="I2" s="52" t="s">
        <v>103</v>
      </c>
      <c r="J2" s="52" t="s">
        <v>104</v>
      </c>
      <c r="K2" s="52" t="s">
        <v>105</v>
      </c>
      <c r="L2" s="52" t="s">
        <v>106</v>
      </c>
      <c r="M2" s="52" t="s">
        <v>107</v>
      </c>
      <c r="N2" s="52" t="s">
        <v>108</v>
      </c>
      <c r="O2" s="52" t="s">
        <v>109</v>
      </c>
      <c r="P2" s="52" t="s">
        <v>110</v>
      </c>
      <c r="Q2" s="52" t="s">
        <v>111</v>
      </c>
      <c r="R2" s="52" t="s">
        <v>112</v>
      </c>
      <c r="S2" s="52" t="s">
        <v>113</v>
      </c>
      <c r="T2" s="52" t="s">
        <v>114</v>
      </c>
      <c r="U2" s="52" t="s">
        <v>115</v>
      </c>
      <c r="V2" s="52" t="s">
        <v>116</v>
      </c>
      <c r="W2" s="52" t="s">
        <v>117</v>
      </c>
      <c r="X2" s="52" t="s">
        <v>118</v>
      </c>
      <c r="Y2" s="52" t="s">
        <v>119</v>
      </c>
      <c r="Z2" s="52" t="s">
        <v>120</v>
      </c>
      <c r="AA2" s="52" t="s">
        <v>121</v>
      </c>
      <c r="AB2" s="52" t="s">
        <v>122</v>
      </c>
      <c r="AC2" s="52" t="s">
        <v>123</v>
      </c>
      <c r="AD2" s="52" t="s">
        <v>124</v>
      </c>
      <c r="AE2" s="52" t="s">
        <v>125</v>
      </c>
      <c r="AF2" s="52" t="s">
        <v>126</v>
      </c>
      <c r="AG2" s="52" t="s">
        <v>127</v>
      </c>
      <c r="AH2" s="52" t="s">
        <v>128</v>
      </c>
      <c r="AI2" s="52" t="s">
        <v>129</v>
      </c>
      <c r="AJ2" s="52" t="s">
        <v>130</v>
      </c>
      <c r="AK2" s="52" t="s">
        <v>131</v>
      </c>
      <c r="AL2" s="52" t="s">
        <v>132</v>
      </c>
      <c r="AM2" s="52" t="s">
        <v>133</v>
      </c>
      <c r="AN2" s="52" t="s">
        <v>134</v>
      </c>
      <c r="AO2" s="52" t="s">
        <v>135</v>
      </c>
      <c r="AP2" s="52" t="s">
        <v>136</v>
      </c>
      <c r="AQ2" s="52" t="s">
        <v>137</v>
      </c>
      <c r="AR2" s="52" t="s">
        <v>138</v>
      </c>
      <c r="AS2" s="52" t="s">
        <v>139</v>
      </c>
      <c r="AT2" s="52" t="s">
        <v>140</v>
      </c>
      <c r="AU2" s="52" t="s">
        <v>141</v>
      </c>
      <c r="AV2" s="52" t="s">
        <v>142</v>
      </c>
      <c r="AW2" s="51"/>
      <c r="AX2" s="53"/>
    </row>
    <row r="3" spans="1:50">
      <c r="A3" s="52" t="s">
        <v>96</v>
      </c>
      <c r="B3" s="53" t="s">
        <v>143</v>
      </c>
      <c r="C3" s="53" t="s">
        <v>144</v>
      </c>
      <c r="D3" s="53" t="s">
        <v>145</v>
      </c>
      <c r="E3" s="53" t="s">
        <v>146</v>
      </c>
      <c r="F3" s="53" t="s">
        <v>147</v>
      </c>
      <c r="G3" s="53" t="s">
        <v>148</v>
      </c>
      <c r="H3" s="53" t="s">
        <v>149</v>
      </c>
      <c r="I3" s="53" t="s">
        <v>150</v>
      </c>
      <c r="J3" s="53" t="s">
        <v>151</v>
      </c>
      <c r="K3" s="53" t="s">
        <v>152</v>
      </c>
      <c r="L3" s="53" t="s">
        <v>153</v>
      </c>
      <c r="M3" s="53" t="s">
        <v>154</v>
      </c>
      <c r="N3" s="53" t="s">
        <v>155</v>
      </c>
      <c r="O3" s="53" t="s">
        <v>156</v>
      </c>
      <c r="P3" s="53" t="s">
        <v>157</v>
      </c>
      <c r="Q3" s="53" t="s">
        <v>158</v>
      </c>
      <c r="R3" s="53" t="s">
        <v>159</v>
      </c>
      <c r="S3" s="53" t="s">
        <v>160</v>
      </c>
      <c r="T3" s="53" t="s">
        <v>161</v>
      </c>
      <c r="U3" s="53" t="s">
        <v>162</v>
      </c>
      <c r="V3" s="53" t="s">
        <v>163</v>
      </c>
      <c r="W3" s="53" t="s">
        <v>164</v>
      </c>
      <c r="X3" s="53" t="s">
        <v>165</v>
      </c>
      <c r="Y3" s="53" t="s">
        <v>166</v>
      </c>
      <c r="Z3" s="53" t="s">
        <v>167</v>
      </c>
      <c r="AA3" s="53" t="s">
        <v>168</v>
      </c>
      <c r="AB3" s="53" t="s">
        <v>169</v>
      </c>
      <c r="AC3" s="53" t="s">
        <v>170</v>
      </c>
      <c r="AD3" s="53" t="s">
        <v>171</v>
      </c>
      <c r="AE3" s="53" t="s">
        <v>172</v>
      </c>
      <c r="AF3" s="53" t="s">
        <v>173</v>
      </c>
      <c r="AG3" s="53" t="s">
        <v>174</v>
      </c>
      <c r="AH3" s="53" t="s">
        <v>175</v>
      </c>
      <c r="AI3" s="53" t="s">
        <v>176</v>
      </c>
      <c r="AJ3" s="53" t="s">
        <v>177</v>
      </c>
      <c r="AK3" s="53" t="s">
        <v>178</v>
      </c>
      <c r="AL3" s="53" t="s">
        <v>179</v>
      </c>
      <c r="AM3" s="53" t="s">
        <v>180</v>
      </c>
      <c r="AN3" s="53" t="s">
        <v>181</v>
      </c>
      <c r="AO3" s="53" t="s">
        <v>182</v>
      </c>
      <c r="AP3" s="53" t="s">
        <v>183</v>
      </c>
      <c r="AQ3" s="53" t="s">
        <v>184</v>
      </c>
      <c r="AR3" s="53" t="s">
        <v>185</v>
      </c>
      <c r="AS3" s="53" t="s">
        <v>186</v>
      </c>
      <c r="AT3" s="53" t="s">
        <v>187</v>
      </c>
      <c r="AU3" s="53" t="s">
        <v>188</v>
      </c>
      <c r="AV3" s="53" t="s">
        <v>189</v>
      </c>
    </row>
    <row r="4" spans="1:50">
      <c r="A4" s="52" t="s">
        <v>97</v>
      </c>
      <c r="B4" s="53" t="s">
        <v>190</v>
      </c>
      <c r="C4" s="53" t="s">
        <v>191</v>
      </c>
      <c r="D4" s="53" t="s">
        <v>192</v>
      </c>
      <c r="E4" s="53" t="s">
        <v>193</v>
      </c>
      <c r="F4" s="53" t="s">
        <v>194</v>
      </c>
      <c r="G4" s="53" t="s">
        <v>195</v>
      </c>
      <c r="H4" s="53" t="s">
        <v>196</v>
      </c>
      <c r="I4" s="53" t="s">
        <v>197</v>
      </c>
      <c r="J4" s="53" t="s">
        <v>198</v>
      </c>
      <c r="K4" s="53" t="s">
        <v>199</v>
      </c>
      <c r="L4" s="53" t="s">
        <v>200</v>
      </c>
      <c r="M4" s="53" t="s">
        <v>201</v>
      </c>
      <c r="N4" s="53" t="s">
        <v>202</v>
      </c>
      <c r="O4" s="53" t="s">
        <v>203</v>
      </c>
      <c r="P4" s="53" t="s">
        <v>204</v>
      </c>
      <c r="Q4" s="53" t="s">
        <v>205</v>
      </c>
      <c r="R4" s="53" t="s">
        <v>206</v>
      </c>
      <c r="S4" s="53" t="s">
        <v>207</v>
      </c>
      <c r="T4" s="53" t="s">
        <v>208</v>
      </c>
      <c r="U4" s="53" t="s">
        <v>209</v>
      </c>
      <c r="V4" s="53" t="s">
        <v>210</v>
      </c>
      <c r="W4" s="53" t="s">
        <v>211</v>
      </c>
      <c r="X4" s="53" t="s">
        <v>212</v>
      </c>
      <c r="Y4" s="53" t="s">
        <v>213</v>
      </c>
      <c r="Z4" s="53" t="s">
        <v>214</v>
      </c>
      <c r="AA4" s="53" t="s">
        <v>215</v>
      </c>
      <c r="AB4" s="53" t="s">
        <v>216</v>
      </c>
      <c r="AC4" s="53" t="s">
        <v>217</v>
      </c>
      <c r="AD4" s="53" t="s">
        <v>218</v>
      </c>
      <c r="AE4" s="53" t="s">
        <v>219</v>
      </c>
      <c r="AF4" s="53" t="s">
        <v>220</v>
      </c>
      <c r="AG4" s="53" t="s">
        <v>221</v>
      </c>
      <c r="AH4" s="53" t="s">
        <v>222</v>
      </c>
      <c r="AI4" s="53" t="s">
        <v>223</v>
      </c>
      <c r="AJ4" s="53" t="s">
        <v>224</v>
      </c>
      <c r="AK4" s="53" t="s">
        <v>225</v>
      </c>
      <c r="AL4" s="53" t="s">
        <v>226</v>
      </c>
      <c r="AM4" s="53" t="s">
        <v>227</v>
      </c>
      <c r="AN4" s="53" t="s">
        <v>228</v>
      </c>
      <c r="AO4" s="53" t="s">
        <v>229</v>
      </c>
      <c r="AP4" s="53" t="s">
        <v>230</v>
      </c>
      <c r="AQ4" s="53" t="s">
        <v>231</v>
      </c>
      <c r="AR4" s="53" t="s">
        <v>232</v>
      </c>
      <c r="AS4" s="53" t="s">
        <v>233</v>
      </c>
      <c r="AT4" s="53" t="s">
        <v>234</v>
      </c>
      <c r="AU4" s="53" t="s">
        <v>235</v>
      </c>
      <c r="AV4" s="53" t="s">
        <v>236</v>
      </c>
    </row>
    <row r="5" spans="1:50">
      <c r="A5" s="52" t="s">
        <v>98</v>
      </c>
      <c r="B5" s="53" t="s">
        <v>237</v>
      </c>
      <c r="C5" s="53" t="s">
        <v>238</v>
      </c>
      <c r="D5" s="53" t="s">
        <v>239</v>
      </c>
      <c r="E5" s="53" t="s">
        <v>240</v>
      </c>
      <c r="F5" s="53" t="s">
        <v>241</v>
      </c>
      <c r="G5" s="53" t="s">
        <v>242</v>
      </c>
      <c r="H5" s="53" t="s">
        <v>243</v>
      </c>
      <c r="I5" s="53" t="s">
        <v>244</v>
      </c>
      <c r="J5" s="53" t="s">
        <v>245</v>
      </c>
      <c r="K5" s="53" t="s">
        <v>246</v>
      </c>
      <c r="L5" s="53" t="s">
        <v>247</v>
      </c>
      <c r="M5" s="53" t="s">
        <v>248</v>
      </c>
      <c r="N5" s="53" t="s">
        <v>249</v>
      </c>
      <c r="O5" s="53" t="s">
        <v>250</v>
      </c>
      <c r="P5" s="53" t="s">
        <v>251</v>
      </c>
      <c r="Q5" s="53" t="s">
        <v>252</v>
      </c>
      <c r="R5" s="53" t="s">
        <v>253</v>
      </c>
      <c r="S5" s="53" t="s">
        <v>254</v>
      </c>
      <c r="T5" s="53" t="s">
        <v>255</v>
      </c>
      <c r="U5" s="53" t="s">
        <v>256</v>
      </c>
      <c r="V5" s="53" t="s">
        <v>257</v>
      </c>
      <c r="W5" s="53" t="s">
        <v>258</v>
      </c>
      <c r="X5" s="53" t="s">
        <v>259</v>
      </c>
      <c r="Y5" s="53" t="s">
        <v>260</v>
      </c>
      <c r="Z5" s="53" t="s">
        <v>261</v>
      </c>
      <c r="AA5" s="53" t="s">
        <v>262</v>
      </c>
      <c r="AB5" s="53" t="s">
        <v>263</v>
      </c>
      <c r="AC5" s="53" t="s">
        <v>264</v>
      </c>
      <c r="AD5" s="53" t="s">
        <v>265</v>
      </c>
      <c r="AE5" s="53" t="s">
        <v>266</v>
      </c>
      <c r="AF5" s="53" t="s">
        <v>267</v>
      </c>
      <c r="AG5" s="53" t="s">
        <v>268</v>
      </c>
      <c r="AH5" s="53" t="s">
        <v>269</v>
      </c>
      <c r="AI5" s="53" t="s">
        <v>270</v>
      </c>
      <c r="AJ5" s="53" t="s">
        <v>271</v>
      </c>
      <c r="AK5" s="53" t="s">
        <v>272</v>
      </c>
      <c r="AL5" s="53" t="s">
        <v>273</v>
      </c>
      <c r="AM5" s="53" t="s">
        <v>274</v>
      </c>
      <c r="AN5" s="53" t="s">
        <v>275</v>
      </c>
      <c r="AO5" s="53" t="s">
        <v>276</v>
      </c>
      <c r="AP5" s="53" t="s">
        <v>277</v>
      </c>
      <c r="AQ5" s="53" t="s">
        <v>278</v>
      </c>
      <c r="AR5" s="53" t="s">
        <v>279</v>
      </c>
      <c r="AS5" s="53" t="s">
        <v>280</v>
      </c>
      <c r="AT5" s="53" t="s">
        <v>281</v>
      </c>
      <c r="AU5" s="53" t="s">
        <v>282</v>
      </c>
      <c r="AV5" s="53" t="s">
        <v>283</v>
      </c>
    </row>
    <row r="6" spans="1:50">
      <c r="A6" s="52" t="s">
        <v>99</v>
      </c>
      <c r="B6" s="53" t="s">
        <v>284</v>
      </c>
      <c r="C6" s="53" t="s">
        <v>285</v>
      </c>
      <c r="D6" s="53" t="s">
        <v>286</v>
      </c>
      <c r="E6" s="53" t="s">
        <v>287</v>
      </c>
      <c r="F6" s="53" t="s">
        <v>288</v>
      </c>
      <c r="G6" s="53" t="s">
        <v>289</v>
      </c>
      <c r="H6" s="53" t="s">
        <v>290</v>
      </c>
      <c r="I6" s="53" t="s">
        <v>291</v>
      </c>
      <c r="J6" s="53" t="s">
        <v>292</v>
      </c>
      <c r="K6" s="53" t="s">
        <v>293</v>
      </c>
      <c r="L6" s="53" t="s">
        <v>294</v>
      </c>
      <c r="M6" s="53" t="s">
        <v>295</v>
      </c>
      <c r="N6" s="53" t="s">
        <v>296</v>
      </c>
      <c r="O6" s="53" t="s">
        <v>297</v>
      </c>
      <c r="P6" s="53" t="s">
        <v>298</v>
      </c>
      <c r="Q6" s="53" t="s">
        <v>299</v>
      </c>
      <c r="R6" s="53" t="s">
        <v>300</v>
      </c>
      <c r="S6" s="53" t="s">
        <v>301</v>
      </c>
      <c r="T6" s="53" t="s">
        <v>302</v>
      </c>
      <c r="U6" s="53" t="s">
        <v>303</v>
      </c>
      <c r="V6" s="53" t="s">
        <v>304</v>
      </c>
      <c r="W6" s="55" t="s">
        <v>305</v>
      </c>
      <c r="X6" s="53" t="s">
        <v>306</v>
      </c>
      <c r="Y6" s="53" t="s">
        <v>307</v>
      </c>
      <c r="Z6" s="53" t="s">
        <v>308</v>
      </c>
      <c r="AA6" s="53" t="s">
        <v>309</v>
      </c>
      <c r="AB6" s="53" t="s">
        <v>310</v>
      </c>
      <c r="AC6" s="53" t="s">
        <v>311</v>
      </c>
      <c r="AD6" s="53" t="s">
        <v>312</v>
      </c>
      <c r="AE6" s="53" t="s">
        <v>313</v>
      </c>
      <c r="AF6" s="53" t="s">
        <v>314</v>
      </c>
      <c r="AG6" s="53" t="s">
        <v>315</v>
      </c>
      <c r="AH6" s="53" t="s">
        <v>316</v>
      </c>
      <c r="AI6" s="53" t="s">
        <v>317</v>
      </c>
      <c r="AJ6" s="53" t="s">
        <v>318</v>
      </c>
      <c r="AK6" s="53" t="s">
        <v>319</v>
      </c>
      <c r="AL6" s="53" t="s">
        <v>320</v>
      </c>
      <c r="AM6" s="53" t="s">
        <v>321</v>
      </c>
      <c r="AN6" s="53" t="s">
        <v>322</v>
      </c>
      <c r="AO6" s="53" t="s">
        <v>323</v>
      </c>
      <c r="AP6" s="53" t="s">
        <v>324</v>
      </c>
      <c r="AQ6" s="53" t="s">
        <v>325</v>
      </c>
      <c r="AR6" s="53" t="s">
        <v>326</v>
      </c>
      <c r="AS6" s="53" t="s">
        <v>327</v>
      </c>
      <c r="AT6" s="53" t="s">
        <v>328</v>
      </c>
      <c r="AU6" s="53" t="s">
        <v>329</v>
      </c>
      <c r="AV6" s="53" t="s">
        <v>330</v>
      </c>
    </row>
    <row r="7" spans="1:50">
      <c r="A7" s="52" t="s">
        <v>100</v>
      </c>
      <c r="B7" s="53" t="s">
        <v>331</v>
      </c>
      <c r="C7" s="53" t="s">
        <v>332</v>
      </c>
      <c r="D7" s="53" t="s">
        <v>333</v>
      </c>
      <c r="E7" s="53" t="s">
        <v>334</v>
      </c>
      <c r="F7" s="53" t="s">
        <v>335</v>
      </c>
      <c r="G7" s="53" t="s">
        <v>336</v>
      </c>
      <c r="H7" s="53" t="s">
        <v>337</v>
      </c>
      <c r="I7" s="53" t="s">
        <v>338</v>
      </c>
      <c r="J7" s="53" t="s">
        <v>339</v>
      </c>
      <c r="K7" s="53" t="s">
        <v>340</v>
      </c>
      <c r="L7" s="53" t="s">
        <v>341</v>
      </c>
      <c r="M7" s="53" t="s">
        <v>342</v>
      </c>
      <c r="N7" s="53" t="s">
        <v>343</v>
      </c>
      <c r="O7" s="53" t="s">
        <v>344</v>
      </c>
      <c r="P7" s="53" t="s">
        <v>345</v>
      </c>
      <c r="Q7" s="53" t="s">
        <v>346</v>
      </c>
      <c r="R7" s="53" t="s">
        <v>347</v>
      </c>
      <c r="S7" s="53" t="s">
        <v>348</v>
      </c>
      <c r="T7" s="53" t="s">
        <v>349</v>
      </c>
      <c r="U7" s="53" t="s">
        <v>350</v>
      </c>
      <c r="V7" s="53" t="s">
        <v>351</v>
      </c>
      <c r="W7" s="55" t="s">
        <v>352</v>
      </c>
      <c r="X7" s="53" t="s">
        <v>353</v>
      </c>
      <c r="Y7" s="53" t="s">
        <v>354</v>
      </c>
      <c r="Z7" s="53" t="s">
        <v>355</v>
      </c>
      <c r="AA7" s="53" t="s">
        <v>356</v>
      </c>
      <c r="AB7" s="53" t="s">
        <v>357</v>
      </c>
      <c r="AC7" s="53" t="s">
        <v>358</v>
      </c>
      <c r="AD7" s="53" t="s">
        <v>359</v>
      </c>
      <c r="AE7" s="53" t="s">
        <v>360</v>
      </c>
      <c r="AF7" s="53" t="s">
        <v>361</v>
      </c>
      <c r="AG7" s="53" t="s">
        <v>362</v>
      </c>
      <c r="AH7" s="53" t="s">
        <v>363</v>
      </c>
      <c r="AI7" s="53" t="s">
        <v>364</v>
      </c>
      <c r="AJ7" s="53" t="s">
        <v>365</v>
      </c>
      <c r="AK7" s="53" t="s">
        <v>366</v>
      </c>
      <c r="AL7" s="53" t="s">
        <v>367</v>
      </c>
      <c r="AM7" s="53" t="s">
        <v>368</v>
      </c>
      <c r="AN7" s="53" t="s">
        <v>369</v>
      </c>
      <c r="AO7" s="53" t="s">
        <v>370</v>
      </c>
      <c r="AP7" s="53" t="s">
        <v>371</v>
      </c>
      <c r="AQ7" s="53" t="s">
        <v>372</v>
      </c>
      <c r="AR7" s="53" t="s">
        <v>373</v>
      </c>
      <c r="AS7" s="53" t="s">
        <v>374</v>
      </c>
      <c r="AT7" s="53" t="s">
        <v>375</v>
      </c>
      <c r="AU7" s="53" t="s">
        <v>376</v>
      </c>
      <c r="AV7" s="53" t="s">
        <v>377</v>
      </c>
    </row>
    <row r="8" spans="1:50">
      <c r="A8" s="52" t="s">
        <v>101</v>
      </c>
      <c r="B8" s="53" t="s">
        <v>378</v>
      </c>
      <c r="C8" s="53" t="s">
        <v>379</v>
      </c>
      <c r="D8" s="53" t="s">
        <v>380</v>
      </c>
      <c r="E8" s="53" t="s">
        <v>381</v>
      </c>
      <c r="F8" s="53" t="s">
        <v>382</v>
      </c>
      <c r="G8" s="53" t="s">
        <v>383</v>
      </c>
      <c r="H8" s="53" t="s">
        <v>384</v>
      </c>
      <c r="I8" s="53" t="s">
        <v>385</v>
      </c>
      <c r="J8" s="53" t="s">
        <v>386</v>
      </c>
      <c r="K8" s="53" t="s">
        <v>387</v>
      </c>
      <c r="L8" s="53" t="s">
        <v>388</v>
      </c>
      <c r="M8" s="53" t="s">
        <v>389</v>
      </c>
      <c r="N8" s="53" t="s">
        <v>390</v>
      </c>
      <c r="O8" s="53" t="s">
        <v>391</v>
      </c>
      <c r="P8" s="53" t="s">
        <v>392</v>
      </c>
      <c r="Q8" s="53" t="s">
        <v>393</v>
      </c>
      <c r="R8" s="53" t="s">
        <v>394</v>
      </c>
      <c r="S8" s="53" t="s">
        <v>395</v>
      </c>
      <c r="T8" s="53" t="s">
        <v>396</v>
      </c>
      <c r="U8" s="53" t="s">
        <v>397</v>
      </c>
      <c r="V8" s="53" t="s">
        <v>398</v>
      </c>
      <c r="W8" s="55" t="s">
        <v>399</v>
      </c>
      <c r="X8" s="53" t="s">
        <v>400</v>
      </c>
      <c r="Y8" s="53" t="s">
        <v>401</v>
      </c>
      <c r="Z8" s="53" t="s">
        <v>402</v>
      </c>
      <c r="AA8" s="53" t="s">
        <v>403</v>
      </c>
      <c r="AB8" s="53" t="s">
        <v>404</v>
      </c>
      <c r="AC8" s="53" t="s">
        <v>405</v>
      </c>
      <c r="AD8" s="53" t="s">
        <v>406</v>
      </c>
      <c r="AE8" s="53" t="s">
        <v>407</v>
      </c>
      <c r="AF8" s="53" t="s">
        <v>408</v>
      </c>
      <c r="AG8" s="53" t="s">
        <v>409</v>
      </c>
      <c r="AH8" s="53" t="s">
        <v>410</v>
      </c>
      <c r="AI8" s="53" t="s">
        <v>411</v>
      </c>
      <c r="AJ8" s="53" t="s">
        <v>412</v>
      </c>
      <c r="AK8" s="53" t="s">
        <v>413</v>
      </c>
      <c r="AL8" s="53" t="s">
        <v>414</v>
      </c>
      <c r="AM8" s="53" t="s">
        <v>415</v>
      </c>
      <c r="AN8" s="53" t="s">
        <v>416</v>
      </c>
      <c r="AO8" s="53" t="s">
        <v>417</v>
      </c>
      <c r="AP8" s="53" t="s">
        <v>418</v>
      </c>
      <c r="AQ8" s="53" t="s">
        <v>419</v>
      </c>
      <c r="AR8" s="53" t="s">
        <v>420</v>
      </c>
      <c r="AS8" s="53" t="s">
        <v>421</v>
      </c>
      <c r="AT8" s="53" t="s">
        <v>422</v>
      </c>
      <c r="AU8" s="53" t="s">
        <v>423</v>
      </c>
      <c r="AV8" s="53" t="s">
        <v>424</v>
      </c>
    </row>
    <row r="9" spans="1:50">
      <c r="A9" s="52" t="s">
        <v>102</v>
      </c>
      <c r="B9" s="53" t="s">
        <v>425</v>
      </c>
      <c r="C9" s="53" t="s">
        <v>426</v>
      </c>
      <c r="D9" s="53" t="s">
        <v>427</v>
      </c>
      <c r="E9" s="53" t="s">
        <v>428</v>
      </c>
      <c r="F9" s="53" t="s">
        <v>429</v>
      </c>
      <c r="G9" s="53" t="s">
        <v>430</v>
      </c>
      <c r="H9" s="53" t="s">
        <v>431</v>
      </c>
      <c r="I9" s="53" t="s">
        <v>432</v>
      </c>
      <c r="J9" s="53" t="s">
        <v>433</v>
      </c>
      <c r="K9" s="53" t="s">
        <v>434</v>
      </c>
      <c r="L9" s="53" t="s">
        <v>435</v>
      </c>
      <c r="M9" s="53" t="s">
        <v>436</v>
      </c>
      <c r="N9" s="53" t="s">
        <v>437</v>
      </c>
      <c r="O9" s="53" t="s">
        <v>438</v>
      </c>
      <c r="P9" s="53" t="s">
        <v>439</v>
      </c>
      <c r="Q9" s="53" t="s">
        <v>440</v>
      </c>
      <c r="R9" s="53" t="s">
        <v>441</v>
      </c>
      <c r="S9" s="53" t="s">
        <v>442</v>
      </c>
      <c r="T9" s="53" t="s">
        <v>443</v>
      </c>
      <c r="U9" s="53" t="s">
        <v>444</v>
      </c>
      <c r="V9" s="53" t="s">
        <v>445</v>
      </c>
      <c r="W9" s="53" t="s">
        <v>446</v>
      </c>
      <c r="X9" s="53" t="s">
        <v>447</v>
      </c>
      <c r="Y9" s="53" t="s">
        <v>448</v>
      </c>
      <c r="Z9" s="53" t="s">
        <v>449</v>
      </c>
      <c r="AA9" s="53" t="s">
        <v>450</v>
      </c>
      <c r="AB9" s="53" t="s">
        <v>451</v>
      </c>
      <c r="AC9" s="53" t="s">
        <v>452</v>
      </c>
      <c r="AD9" s="53" t="s">
        <v>453</v>
      </c>
      <c r="AE9" s="53" t="s">
        <v>454</v>
      </c>
      <c r="AF9" s="53" t="s">
        <v>455</v>
      </c>
      <c r="AG9" s="53" t="s">
        <v>456</v>
      </c>
      <c r="AH9" s="53" t="s">
        <v>457</v>
      </c>
      <c r="AI9" s="53" t="s">
        <v>458</v>
      </c>
      <c r="AJ9" s="53" t="s">
        <v>459</v>
      </c>
      <c r="AK9" s="53" t="s">
        <v>460</v>
      </c>
      <c r="AL9" s="53" t="s">
        <v>461</v>
      </c>
      <c r="AM9" s="53" t="s">
        <v>462</v>
      </c>
      <c r="AN9" s="53" t="s">
        <v>463</v>
      </c>
      <c r="AO9" s="53" t="s">
        <v>464</v>
      </c>
      <c r="AP9" s="53" t="s">
        <v>465</v>
      </c>
      <c r="AQ9" s="53" t="s">
        <v>466</v>
      </c>
      <c r="AR9" s="53" t="s">
        <v>467</v>
      </c>
      <c r="AS9" s="53" t="s">
        <v>468</v>
      </c>
      <c r="AT9" s="53" t="s">
        <v>469</v>
      </c>
      <c r="AU9" s="53" t="s">
        <v>470</v>
      </c>
      <c r="AV9" s="53" t="s">
        <v>471</v>
      </c>
    </row>
    <row r="10" spans="1:50">
      <c r="A10" s="52" t="s">
        <v>103</v>
      </c>
      <c r="B10" s="53" t="s">
        <v>472</v>
      </c>
      <c r="C10" s="53" t="s">
        <v>473</v>
      </c>
      <c r="D10" s="53" t="s">
        <v>474</v>
      </c>
      <c r="E10" s="53" t="s">
        <v>475</v>
      </c>
      <c r="F10" s="53" t="s">
        <v>476</v>
      </c>
      <c r="G10" s="53" t="s">
        <v>477</v>
      </c>
      <c r="H10" s="53" t="s">
        <v>478</v>
      </c>
      <c r="I10" s="53" t="s">
        <v>479</v>
      </c>
      <c r="J10" s="53" t="s">
        <v>480</v>
      </c>
      <c r="K10" s="53" t="s">
        <v>481</v>
      </c>
      <c r="L10" s="53" t="s">
        <v>482</v>
      </c>
      <c r="M10" s="53" t="s">
        <v>483</v>
      </c>
      <c r="N10" s="53" t="s">
        <v>484</v>
      </c>
      <c r="O10" s="53" t="s">
        <v>485</v>
      </c>
      <c r="P10" s="53" t="s">
        <v>486</v>
      </c>
      <c r="Q10" s="53" t="s">
        <v>487</v>
      </c>
      <c r="R10" s="53" t="s">
        <v>488</v>
      </c>
      <c r="S10" s="53" t="s">
        <v>489</v>
      </c>
      <c r="T10" s="53" t="s">
        <v>490</v>
      </c>
      <c r="U10" s="53" t="s">
        <v>491</v>
      </c>
      <c r="V10" s="53" t="s">
        <v>492</v>
      </c>
      <c r="W10" s="53" t="s">
        <v>493</v>
      </c>
      <c r="X10" s="53" t="s">
        <v>494</v>
      </c>
      <c r="Y10" s="53" t="s">
        <v>495</v>
      </c>
      <c r="Z10" s="53" t="s">
        <v>496</v>
      </c>
      <c r="AA10" s="53" t="s">
        <v>497</v>
      </c>
      <c r="AB10" s="53" t="s">
        <v>498</v>
      </c>
      <c r="AC10" s="53" t="s">
        <v>499</v>
      </c>
      <c r="AD10" s="53" t="s">
        <v>500</v>
      </c>
      <c r="AE10" s="53" t="s">
        <v>501</v>
      </c>
      <c r="AF10" s="53" t="s">
        <v>502</v>
      </c>
      <c r="AG10" s="53" t="s">
        <v>503</v>
      </c>
      <c r="AH10" s="53" t="s">
        <v>504</v>
      </c>
      <c r="AI10" s="53" t="s">
        <v>505</v>
      </c>
      <c r="AJ10" s="53" t="s">
        <v>506</v>
      </c>
      <c r="AK10" s="53" t="s">
        <v>507</v>
      </c>
      <c r="AL10" s="53" t="s">
        <v>508</v>
      </c>
      <c r="AM10" s="53" t="s">
        <v>509</v>
      </c>
      <c r="AN10" s="53" t="s">
        <v>510</v>
      </c>
      <c r="AO10" s="53" t="s">
        <v>511</v>
      </c>
      <c r="AP10" s="53" t="s">
        <v>512</v>
      </c>
      <c r="AQ10" s="53" t="s">
        <v>513</v>
      </c>
      <c r="AR10" s="53" t="s">
        <v>514</v>
      </c>
      <c r="AS10" s="53" t="s">
        <v>515</v>
      </c>
      <c r="AT10" s="53" t="s">
        <v>516</v>
      </c>
      <c r="AU10" s="53" t="s">
        <v>517</v>
      </c>
      <c r="AV10" s="53" t="s">
        <v>518</v>
      </c>
    </row>
    <row r="11" spans="1:50">
      <c r="A11" s="52" t="s">
        <v>104</v>
      </c>
      <c r="B11" s="53" t="s">
        <v>519</v>
      </c>
      <c r="C11" s="53" t="s">
        <v>520</v>
      </c>
      <c r="D11" s="53" t="s">
        <v>521</v>
      </c>
      <c r="E11" s="53" t="s">
        <v>522</v>
      </c>
      <c r="F11" s="53" t="s">
        <v>523</v>
      </c>
      <c r="G11" s="53" t="s">
        <v>524</v>
      </c>
      <c r="H11" s="53" t="s">
        <v>525</v>
      </c>
      <c r="I11" s="53" t="s">
        <v>526</v>
      </c>
      <c r="J11" s="53" t="s">
        <v>527</v>
      </c>
      <c r="K11" s="53" t="s">
        <v>528</v>
      </c>
      <c r="L11" s="53" t="s">
        <v>529</v>
      </c>
      <c r="M11" s="53" t="s">
        <v>530</v>
      </c>
      <c r="N11" s="53" t="s">
        <v>531</v>
      </c>
      <c r="O11" s="53" t="s">
        <v>532</v>
      </c>
      <c r="P11" s="53" t="s">
        <v>533</v>
      </c>
      <c r="Q11" s="53" t="s">
        <v>534</v>
      </c>
      <c r="R11" s="53" t="s">
        <v>535</v>
      </c>
      <c r="S11" s="53" t="s">
        <v>536</v>
      </c>
      <c r="T11" s="53" t="s">
        <v>537</v>
      </c>
      <c r="U11" s="53" t="s">
        <v>538</v>
      </c>
      <c r="V11" s="53" t="s">
        <v>539</v>
      </c>
      <c r="W11" s="53" t="s">
        <v>540</v>
      </c>
      <c r="X11" s="53" t="s">
        <v>541</v>
      </c>
      <c r="Y11" s="53" t="s">
        <v>542</v>
      </c>
      <c r="Z11" s="53" t="s">
        <v>543</v>
      </c>
      <c r="AA11" s="53" t="s">
        <v>544</v>
      </c>
      <c r="AB11" s="53" t="s">
        <v>545</v>
      </c>
      <c r="AC11" s="53" t="s">
        <v>546</v>
      </c>
      <c r="AD11" s="53" t="s">
        <v>547</v>
      </c>
      <c r="AE11" s="53" t="s">
        <v>548</v>
      </c>
      <c r="AF11" s="53" t="s">
        <v>549</v>
      </c>
      <c r="AG11" s="53" t="s">
        <v>550</v>
      </c>
      <c r="AH11" s="53" t="s">
        <v>551</v>
      </c>
      <c r="AI11" s="53" t="s">
        <v>552</v>
      </c>
      <c r="AJ11" s="53" t="s">
        <v>553</v>
      </c>
      <c r="AK11" s="53" t="s">
        <v>554</v>
      </c>
      <c r="AL11" s="53" t="s">
        <v>555</v>
      </c>
      <c r="AM11" s="53" t="s">
        <v>556</v>
      </c>
      <c r="AN11" s="53" t="s">
        <v>557</v>
      </c>
      <c r="AO11" s="53" t="s">
        <v>558</v>
      </c>
      <c r="AP11" s="53" t="s">
        <v>559</v>
      </c>
      <c r="AQ11" s="53" t="s">
        <v>560</v>
      </c>
      <c r="AR11" s="53" t="s">
        <v>561</v>
      </c>
      <c r="AS11" s="53" t="s">
        <v>562</v>
      </c>
      <c r="AT11" s="53" t="s">
        <v>563</v>
      </c>
      <c r="AU11" s="53" t="s">
        <v>564</v>
      </c>
      <c r="AV11" s="53" t="s">
        <v>565</v>
      </c>
    </row>
    <row r="12" spans="1:50">
      <c r="A12" s="52" t="s">
        <v>105</v>
      </c>
      <c r="B12" s="53" t="s">
        <v>566</v>
      </c>
      <c r="C12" s="53" t="s">
        <v>567</v>
      </c>
      <c r="D12" s="53" t="s">
        <v>568</v>
      </c>
      <c r="E12" s="53" t="s">
        <v>569</v>
      </c>
      <c r="F12" s="53" t="s">
        <v>570</v>
      </c>
      <c r="G12" s="53" t="s">
        <v>571</v>
      </c>
      <c r="H12" s="53" t="s">
        <v>572</v>
      </c>
      <c r="I12" s="53" t="s">
        <v>573</v>
      </c>
      <c r="J12" s="53" t="s">
        <v>574</v>
      </c>
      <c r="K12" s="53" t="s">
        <v>575</v>
      </c>
      <c r="L12" s="53" t="s">
        <v>576</v>
      </c>
      <c r="M12" s="53" t="s">
        <v>577</v>
      </c>
      <c r="N12" s="53" t="s">
        <v>578</v>
      </c>
      <c r="O12" s="53" t="s">
        <v>579</v>
      </c>
      <c r="P12" s="53" t="s">
        <v>580</v>
      </c>
      <c r="Q12" s="53" t="s">
        <v>581</v>
      </c>
      <c r="R12" s="53" t="s">
        <v>582</v>
      </c>
      <c r="S12" s="53" t="s">
        <v>583</v>
      </c>
      <c r="T12" s="53" t="s">
        <v>584</v>
      </c>
      <c r="U12" s="53" t="s">
        <v>585</v>
      </c>
      <c r="V12" s="53" t="s">
        <v>586</v>
      </c>
      <c r="W12" s="53" t="s">
        <v>587</v>
      </c>
      <c r="X12" s="53" t="s">
        <v>588</v>
      </c>
      <c r="Y12" s="53" t="s">
        <v>589</v>
      </c>
      <c r="Z12" s="53" t="s">
        <v>590</v>
      </c>
      <c r="AA12" s="53" t="s">
        <v>591</v>
      </c>
      <c r="AB12" s="53" t="s">
        <v>592</v>
      </c>
      <c r="AC12" s="53" t="s">
        <v>593</v>
      </c>
      <c r="AD12" s="53" t="s">
        <v>594</v>
      </c>
      <c r="AE12" s="53" t="s">
        <v>595</v>
      </c>
      <c r="AF12" s="53" t="s">
        <v>596</v>
      </c>
      <c r="AG12" s="53" t="s">
        <v>597</v>
      </c>
      <c r="AH12" s="53" t="s">
        <v>598</v>
      </c>
      <c r="AI12" s="53" t="s">
        <v>599</v>
      </c>
      <c r="AJ12" s="53" t="s">
        <v>600</v>
      </c>
      <c r="AK12" s="53" t="s">
        <v>601</v>
      </c>
      <c r="AL12" s="53" t="s">
        <v>602</v>
      </c>
      <c r="AM12" s="53" t="s">
        <v>603</v>
      </c>
      <c r="AN12" s="53" t="s">
        <v>604</v>
      </c>
      <c r="AO12" s="53" t="s">
        <v>605</v>
      </c>
      <c r="AP12" s="53" t="s">
        <v>606</v>
      </c>
      <c r="AQ12" s="53" t="s">
        <v>607</v>
      </c>
      <c r="AR12" s="53" t="s">
        <v>608</v>
      </c>
      <c r="AS12" s="53" t="s">
        <v>609</v>
      </c>
      <c r="AT12" s="53" t="s">
        <v>610</v>
      </c>
      <c r="AU12" s="53" t="s">
        <v>611</v>
      </c>
      <c r="AV12" s="53" t="s">
        <v>612</v>
      </c>
    </row>
    <row r="13" spans="1:50">
      <c r="A13" s="52" t="s">
        <v>106</v>
      </c>
      <c r="B13" s="53" t="s">
        <v>613</v>
      </c>
      <c r="C13" s="53" t="s">
        <v>614</v>
      </c>
      <c r="D13" s="53" t="s">
        <v>615</v>
      </c>
      <c r="E13" s="53" t="s">
        <v>616</v>
      </c>
      <c r="F13" s="53" t="s">
        <v>617</v>
      </c>
      <c r="G13" s="53" t="s">
        <v>618</v>
      </c>
      <c r="H13" s="53" t="s">
        <v>619</v>
      </c>
      <c r="I13" s="53" t="s">
        <v>620</v>
      </c>
      <c r="J13" s="53" t="s">
        <v>621</v>
      </c>
      <c r="K13" s="53" t="s">
        <v>622</v>
      </c>
      <c r="L13" s="53" t="s">
        <v>623</v>
      </c>
      <c r="M13" s="53" t="s">
        <v>624</v>
      </c>
      <c r="N13" s="53" t="s">
        <v>625</v>
      </c>
      <c r="O13" s="53" t="s">
        <v>626</v>
      </c>
      <c r="P13" s="53" t="s">
        <v>627</v>
      </c>
      <c r="Q13" s="53" t="s">
        <v>628</v>
      </c>
      <c r="R13" s="53" t="s">
        <v>629</v>
      </c>
      <c r="S13" s="53" t="s">
        <v>630</v>
      </c>
      <c r="T13" s="53" t="s">
        <v>631</v>
      </c>
      <c r="U13" s="53" t="s">
        <v>632</v>
      </c>
      <c r="V13" s="53" t="s">
        <v>633</v>
      </c>
      <c r="W13" s="53" t="s">
        <v>634</v>
      </c>
      <c r="X13" s="53" t="s">
        <v>635</v>
      </c>
      <c r="Y13" s="53" t="s">
        <v>636</v>
      </c>
      <c r="Z13" s="53" t="s">
        <v>637</v>
      </c>
      <c r="AA13" s="53" t="s">
        <v>638</v>
      </c>
      <c r="AB13" s="53" t="s">
        <v>639</v>
      </c>
      <c r="AC13" s="53" t="s">
        <v>640</v>
      </c>
      <c r="AD13" s="53" t="s">
        <v>641</v>
      </c>
      <c r="AE13" s="53" t="s">
        <v>642</v>
      </c>
      <c r="AF13" s="53" t="s">
        <v>643</v>
      </c>
      <c r="AG13" s="53" t="s">
        <v>644</v>
      </c>
      <c r="AH13" s="53" t="s">
        <v>645</v>
      </c>
      <c r="AI13" s="53" t="s">
        <v>646</v>
      </c>
      <c r="AJ13" s="53" t="s">
        <v>647</v>
      </c>
      <c r="AK13" s="53" t="s">
        <v>648</v>
      </c>
      <c r="AL13" s="53" t="s">
        <v>649</v>
      </c>
      <c r="AM13" s="53" t="s">
        <v>650</v>
      </c>
      <c r="AN13" s="53" t="s">
        <v>651</v>
      </c>
      <c r="AO13" s="53" t="s">
        <v>652</v>
      </c>
      <c r="AP13" s="53" t="s">
        <v>653</v>
      </c>
      <c r="AQ13" s="53" t="s">
        <v>654</v>
      </c>
      <c r="AR13" s="53" t="s">
        <v>655</v>
      </c>
      <c r="AS13" s="53" t="s">
        <v>656</v>
      </c>
      <c r="AT13" s="53" t="s">
        <v>657</v>
      </c>
      <c r="AU13" s="53" t="s">
        <v>658</v>
      </c>
      <c r="AV13" s="53" t="s">
        <v>659</v>
      </c>
    </row>
    <row r="14" spans="1:50">
      <c r="A14" s="52" t="s">
        <v>107</v>
      </c>
      <c r="B14" s="53" t="s">
        <v>660</v>
      </c>
      <c r="C14" s="53" t="s">
        <v>661</v>
      </c>
      <c r="D14" s="53" t="s">
        <v>662</v>
      </c>
      <c r="E14" s="53" t="s">
        <v>663</v>
      </c>
      <c r="F14" s="53" t="s">
        <v>664</v>
      </c>
      <c r="G14" s="53" t="s">
        <v>665</v>
      </c>
      <c r="H14" s="53" t="s">
        <v>666</v>
      </c>
      <c r="I14" s="53" t="s">
        <v>667</v>
      </c>
      <c r="J14" s="53" t="s">
        <v>668</v>
      </c>
      <c r="K14" s="53" t="s">
        <v>669</v>
      </c>
      <c r="L14" s="53" t="s">
        <v>670</v>
      </c>
      <c r="M14" s="53" t="s">
        <v>671</v>
      </c>
      <c r="N14" s="53" t="s">
        <v>672</v>
      </c>
      <c r="O14" s="53" t="s">
        <v>673</v>
      </c>
      <c r="P14" s="53" t="s">
        <v>674</v>
      </c>
      <c r="Q14" s="53" t="s">
        <v>675</v>
      </c>
      <c r="R14" s="53" t="s">
        <v>676</v>
      </c>
      <c r="S14" s="53" t="s">
        <v>677</v>
      </c>
      <c r="T14" s="53" t="s">
        <v>678</v>
      </c>
      <c r="U14" s="53" t="s">
        <v>679</v>
      </c>
      <c r="V14" s="53" t="s">
        <v>680</v>
      </c>
      <c r="W14" s="53" t="s">
        <v>681</v>
      </c>
      <c r="X14" s="53" t="s">
        <v>682</v>
      </c>
      <c r="Y14" s="53" t="s">
        <v>683</v>
      </c>
      <c r="Z14" s="53" t="s">
        <v>684</v>
      </c>
      <c r="AA14" s="53" t="s">
        <v>685</v>
      </c>
      <c r="AB14" s="53" t="s">
        <v>686</v>
      </c>
      <c r="AC14" s="53" t="s">
        <v>687</v>
      </c>
      <c r="AD14" s="53" t="s">
        <v>688</v>
      </c>
      <c r="AE14" s="53" t="s">
        <v>689</v>
      </c>
      <c r="AF14" s="53" t="s">
        <v>690</v>
      </c>
      <c r="AG14" s="53" t="s">
        <v>691</v>
      </c>
      <c r="AH14" s="53" t="s">
        <v>692</v>
      </c>
      <c r="AI14" s="53" t="s">
        <v>693</v>
      </c>
      <c r="AJ14" s="53" t="s">
        <v>694</v>
      </c>
      <c r="AK14" s="53" t="s">
        <v>695</v>
      </c>
      <c r="AL14" s="53" t="s">
        <v>696</v>
      </c>
      <c r="AM14" s="53" t="s">
        <v>697</v>
      </c>
      <c r="AN14" s="53" t="s">
        <v>698</v>
      </c>
      <c r="AO14" s="53" t="s">
        <v>699</v>
      </c>
      <c r="AP14" s="53" t="s">
        <v>700</v>
      </c>
      <c r="AQ14" s="53" t="s">
        <v>701</v>
      </c>
      <c r="AR14" s="53" t="s">
        <v>702</v>
      </c>
      <c r="AS14" s="53" t="s">
        <v>703</v>
      </c>
      <c r="AT14" s="53" t="s">
        <v>704</v>
      </c>
      <c r="AU14" s="53" t="s">
        <v>705</v>
      </c>
      <c r="AV14" s="53" t="s">
        <v>706</v>
      </c>
    </row>
    <row r="15" spans="1:50">
      <c r="A15" s="52" t="s">
        <v>108</v>
      </c>
      <c r="B15" s="53" t="s">
        <v>707</v>
      </c>
      <c r="C15" s="53" t="s">
        <v>708</v>
      </c>
      <c r="D15" s="53" t="s">
        <v>709</v>
      </c>
      <c r="E15" s="53" t="s">
        <v>710</v>
      </c>
      <c r="F15" s="53" t="s">
        <v>711</v>
      </c>
      <c r="G15" s="53" t="s">
        <v>712</v>
      </c>
      <c r="H15" s="53" t="s">
        <v>713</v>
      </c>
      <c r="I15" s="53" t="s">
        <v>714</v>
      </c>
      <c r="J15" s="53" t="s">
        <v>715</v>
      </c>
      <c r="K15" s="53" t="s">
        <v>716</v>
      </c>
      <c r="L15" s="53" t="s">
        <v>717</v>
      </c>
      <c r="M15" s="53" t="s">
        <v>718</v>
      </c>
      <c r="N15" s="53" t="s">
        <v>719</v>
      </c>
      <c r="O15" s="53" t="s">
        <v>720</v>
      </c>
      <c r="P15" s="53" t="s">
        <v>721</v>
      </c>
      <c r="Q15" s="53" t="s">
        <v>722</v>
      </c>
      <c r="R15" s="53" t="s">
        <v>723</v>
      </c>
      <c r="S15" s="53" t="s">
        <v>724</v>
      </c>
      <c r="T15" s="53" t="s">
        <v>725</v>
      </c>
      <c r="U15" s="53" t="s">
        <v>726</v>
      </c>
      <c r="V15" s="53" t="s">
        <v>727</v>
      </c>
      <c r="W15" s="53" t="s">
        <v>728</v>
      </c>
      <c r="X15" s="53" t="s">
        <v>729</v>
      </c>
      <c r="Y15" s="53" t="s">
        <v>730</v>
      </c>
      <c r="Z15" s="53" t="s">
        <v>731</v>
      </c>
      <c r="AA15" s="53" t="s">
        <v>732</v>
      </c>
      <c r="AB15" s="53" t="s">
        <v>733</v>
      </c>
      <c r="AC15" s="53" t="s">
        <v>734</v>
      </c>
      <c r="AD15" s="53" t="s">
        <v>735</v>
      </c>
      <c r="AE15" s="53" t="s">
        <v>736</v>
      </c>
      <c r="AF15" s="53" t="s">
        <v>737</v>
      </c>
      <c r="AG15" s="53" t="s">
        <v>738</v>
      </c>
      <c r="AH15" s="53" t="s">
        <v>739</v>
      </c>
      <c r="AI15" s="53" t="s">
        <v>740</v>
      </c>
      <c r="AJ15" s="53" t="s">
        <v>741</v>
      </c>
      <c r="AK15" s="53" t="s">
        <v>742</v>
      </c>
      <c r="AL15" s="53" t="s">
        <v>743</v>
      </c>
      <c r="AM15" s="53" t="s">
        <v>744</v>
      </c>
      <c r="AN15" s="53" t="s">
        <v>745</v>
      </c>
      <c r="AO15" s="53" t="s">
        <v>746</v>
      </c>
      <c r="AP15" s="53" t="s">
        <v>747</v>
      </c>
      <c r="AQ15" s="53" t="s">
        <v>748</v>
      </c>
      <c r="AR15" s="53" t="s">
        <v>749</v>
      </c>
      <c r="AS15" s="53" t="s">
        <v>750</v>
      </c>
      <c r="AT15" s="53" t="s">
        <v>751</v>
      </c>
      <c r="AU15" s="53" t="s">
        <v>752</v>
      </c>
      <c r="AV15" s="53" t="s">
        <v>753</v>
      </c>
    </row>
    <row r="16" spans="1:50">
      <c r="A16" s="52" t="s">
        <v>109</v>
      </c>
      <c r="B16" s="53" t="s">
        <v>754</v>
      </c>
      <c r="C16" s="53" t="s">
        <v>755</v>
      </c>
      <c r="D16" s="53" t="s">
        <v>756</v>
      </c>
      <c r="E16" s="53" t="s">
        <v>757</v>
      </c>
      <c r="F16" s="53" t="s">
        <v>758</v>
      </c>
      <c r="G16" s="53" t="s">
        <v>759</v>
      </c>
      <c r="H16" s="53" t="s">
        <v>760</v>
      </c>
      <c r="I16" s="53" t="s">
        <v>761</v>
      </c>
      <c r="J16" s="53" t="s">
        <v>762</v>
      </c>
      <c r="K16" s="53" t="s">
        <v>763</v>
      </c>
      <c r="L16" s="53" t="s">
        <v>764</v>
      </c>
      <c r="M16" s="53" t="s">
        <v>765</v>
      </c>
      <c r="N16" s="53" t="s">
        <v>766</v>
      </c>
      <c r="O16" s="53" t="s">
        <v>767</v>
      </c>
      <c r="P16" s="53" t="s">
        <v>768</v>
      </c>
      <c r="Q16" s="53" t="s">
        <v>769</v>
      </c>
      <c r="R16" s="53" t="s">
        <v>770</v>
      </c>
      <c r="S16" s="53" t="s">
        <v>771</v>
      </c>
      <c r="T16" s="53" t="s">
        <v>772</v>
      </c>
      <c r="U16" s="53" t="s">
        <v>773</v>
      </c>
      <c r="V16" s="53" t="s">
        <v>774</v>
      </c>
      <c r="W16" s="53" t="s">
        <v>775</v>
      </c>
      <c r="X16" s="53" t="s">
        <v>776</v>
      </c>
      <c r="Y16" s="53" t="s">
        <v>777</v>
      </c>
      <c r="Z16" s="53" t="s">
        <v>778</v>
      </c>
      <c r="AA16" s="53" t="s">
        <v>779</v>
      </c>
      <c r="AB16" s="53" t="s">
        <v>780</v>
      </c>
      <c r="AC16" s="53" t="s">
        <v>781</v>
      </c>
      <c r="AD16" s="53" t="s">
        <v>782</v>
      </c>
      <c r="AE16" s="53" t="s">
        <v>783</v>
      </c>
      <c r="AF16" s="53" t="s">
        <v>784</v>
      </c>
      <c r="AG16" s="53" t="s">
        <v>785</v>
      </c>
      <c r="AH16" s="53" t="s">
        <v>786</v>
      </c>
      <c r="AI16" s="53" t="s">
        <v>787</v>
      </c>
      <c r="AJ16" s="53" t="s">
        <v>788</v>
      </c>
      <c r="AK16" s="53" t="s">
        <v>789</v>
      </c>
      <c r="AL16" s="53" t="s">
        <v>790</v>
      </c>
      <c r="AM16" s="53" t="s">
        <v>791</v>
      </c>
      <c r="AN16" s="53" t="s">
        <v>792</v>
      </c>
      <c r="AO16" s="53" t="s">
        <v>793</v>
      </c>
      <c r="AP16" s="53" t="s">
        <v>794</v>
      </c>
      <c r="AQ16" s="53" t="s">
        <v>795</v>
      </c>
      <c r="AR16" s="53" t="s">
        <v>796</v>
      </c>
      <c r="AS16" s="53" t="s">
        <v>797</v>
      </c>
      <c r="AT16" s="53" t="s">
        <v>798</v>
      </c>
      <c r="AU16" s="53" t="s">
        <v>799</v>
      </c>
      <c r="AV16" s="53" t="s">
        <v>800</v>
      </c>
    </row>
    <row r="17" spans="1:48">
      <c r="A17" s="52" t="s">
        <v>110</v>
      </c>
      <c r="B17" s="53" t="s">
        <v>801</v>
      </c>
      <c r="C17" s="53" t="s">
        <v>802</v>
      </c>
      <c r="D17" s="53" t="s">
        <v>803</v>
      </c>
      <c r="E17" s="53" t="s">
        <v>804</v>
      </c>
      <c r="F17" s="53" t="s">
        <v>805</v>
      </c>
      <c r="G17" s="53" t="s">
        <v>806</v>
      </c>
      <c r="H17" s="53" t="s">
        <v>807</v>
      </c>
      <c r="I17" s="53" t="s">
        <v>808</v>
      </c>
      <c r="J17" s="53" t="s">
        <v>809</v>
      </c>
      <c r="K17" s="53" t="s">
        <v>810</v>
      </c>
      <c r="L17" s="53" t="s">
        <v>811</v>
      </c>
      <c r="M17" s="53" t="s">
        <v>812</v>
      </c>
      <c r="N17" s="53" t="s">
        <v>813</v>
      </c>
      <c r="O17" s="53" t="s">
        <v>814</v>
      </c>
      <c r="P17" s="53" t="s">
        <v>815</v>
      </c>
      <c r="Q17" s="53" t="s">
        <v>816</v>
      </c>
      <c r="R17" s="53" t="s">
        <v>817</v>
      </c>
      <c r="S17" s="53" t="s">
        <v>818</v>
      </c>
      <c r="T17" s="53" t="s">
        <v>819</v>
      </c>
      <c r="U17" s="53" t="s">
        <v>820</v>
      </c>
      <c r="V17" s="53" t="s">
        <v>821</v>
      </c>
      <c r="W17" s="53" t="s">
        <v>822</v>
      </c>
      <c r="X17" s="53" t="s">
        <v>823</v>
      </c>
      <c r="Y17" s="53" t="s">
        <v>824</v>
      </c>
      <c r="Z17" s="53" t="s">
        <v>825</v>
      </c>
      <c r="AA17" s="53" t="s">
        <v>826</v>
      </c>
      <c r="AB17" s="53" t="s">
        <v>827</v>
      </c>
      <c r="AC17" s="53" t="s">
        <v>828</v>
      </c>
      <c r="AD17" s="53" t="s">
        <v>829</v>
      </c>
      <c r="AE17" s="53" t="s">
        <v>830</v>
      </c>
      <c r="AF17" s="53" t="s">
        <v>831</v>
      </c>
      <c r="AG17" s="53" t="s">
        <v>832</v>
      </c>
      <c r="AH17" s="53" t="s">
        <v>833</v>
      </c>
      <c r="AI17" s="53" t="s">
        <v>834</v>
      </c>
      <c r="AJ17" s="53" t="s">
        <v>835</v>
      </c>
      <c r="AK17" s="53" t="s">
        <v>836</v>
      </c>
      <c r="AL17" s="53" t="s">
        <v>837</v>
      </c>
      <c r="AM17" s="53" t="s">
        <v>838</v>
      </c>
      <c r="AN17" s="53" t="s">
        <v>839</v>
      </c>
      <c r="AO17" s="53" t="s">
        <v>840</v>
      </c>
      <c r="AP17" s="53" t="s">
        <v>841</v>
      </c>
      <c r="AQ17" s="53" t="s">
        <v>842</v>
      </c>
      <c r="AR17" s="53" t="s">
        <v>843</v>
      </c>
      <c r="AS17" s="53" t="s">
        <v>844</v>
      </c>
      <c r="AT17" s="53" t="s">
        <v>845</v>
      </c>
      <c r="AU17" s="53" t="s">
        <v>846</v>
      </c>
      <c r="AV17" s="53" t="s">
        <v>847</v>
      </c>
    </row>
    <row r="18" spans="1:48">
      <c r="A18" s="52" t="s">
        <v>111</v>
      </c>
      <c r="B18" s="53" t="s">
        <v>848</v>
      </c>
      <c r="C18" s="53" t="s">
        <v>849</v>
      </c>
      <c r="D18" s="53" t="s">
        <v>850</v>
      </c>
      <c r="E18" s="53" t="s">
        <v>851</v>
      </c>
      <c r="F18" s="53" t="s">
        <v>852</v>
      </c>
      <c r="G18" s="53" t="s">
        <v>853</v>
      </c>
      <c r="H18" s="53" t="s">
        <v>854</v>
      </c>
      <c r="I18" s="53" t="s">
        <v>855</v>
      </c>
      <c r="J18" s="53" t="s">
        <v>856</v>
      </c>
      <c r="K18" s="53" t="s">
        <v>857</v>
      </c>
      <c r="L18" s="53" t="s">
        <v>858</v>
      </c>
      <c r="M18" s="53" t="s">
        <v>859</v>
      </c>
      <c r="N18" s="53" t="s">
        <v>860</v>
      </c>
      <c r="O18" s="53" t="s">
        <v>861</v>
      </c>
      <c r="P18" s="53" t="s">
        <v>862</v>
      </c>
      <c r="R18" s="53" t="s">
        <v>863</v>
      </c>
      <c r="S18" s="53" t="s">
        <v>864</v>
      </c>
      <c r="T18" s="53" t="s">
        <v>865</v>
      </c>
      <c r="U18" s="53" t="s">
        <v>866</v>
      </c>
      <c r="V18" s="53" t="s">
        <v>867</v>
      </c>
      <c r="W18" s="53" t="s">
        <v>868</v>
      </c>
      <c r="X18" s="53" t="s">
        <v>869</v>
      </c>
      <c r="Y18" s="53" t="s">
        <v>870</v>
      </c>
      <c r="Z18" s="53" t="s">
        <v>871</v>
      </c>
      <c r="AA18" s="53" t="s">
        <v>872</v>
      </c>
      <c r="AB18" s="53" t="s">
        <v>873</v>
      </c>
      <c r="AC18" s="53" t="s">
        <v>874</v>
      </c>
      <c r="AD18" s="53" t="s">
        <v>875</v>
      </c>
      <c r="AE18" s="53" t="s">
        <v>876</v>
      </c>
      <c r="AF18" s="53" t="s">
        <v>877</v>
      </c>
      <c r="AG18" s="53" t="s">
        <v>878</v>
      </c>
      <c r="AH18" s="53" t="s">
        <v>879</v>
      </c>
      <c r="AI18" s="53" t="s">
        <v>880</v>
      </c>
      <c r="AJ18" s="53" t="s">
        <v>881</v>
      </c>
      <c r="AK18" s="53" t="s">
        <v>882</v>
      </c>
      <c r="AL18" s="53" t="s">
        <v>883</v>
      </c>
      <c r="AM18" s="53" t="s">
        <v>884</v>
      </c>
      <c r="AN18" s="53" t="s">
        <v>885</v>
      </c>
      <c r="AO18" s="53" t="s">
        <v>886</v>
      </c>
      <c r="AP18" s="53" t="s">
        <v>887</v>
      </c>
      <c r="AQ18" s="53" t="s">
        <v>888</v>
      </c>
      <c r="AR18" s="53" t="s">
        <v>889</v>
      </c>
      <c r="AS18" s="53" t="s">
        <v>890</v>
      </c>
      <c r="AT18" s="53" t="s">
        <v>891</v>
      </c>
      <c r="AU18" s="53" t="s">
        <v>892</v>
      </c>
      <c r="AV18" s="53" t="s">
        <v>893</v>
      </c>
    </row>
    <row r="19" spans="1:48">
      <c r="A19" s="52" t="s">
        <v>112</v>
      </c>
      <c r="B19" s="53" t="s">
        <v>894</v>
      </c>
      <c r="C19" s="53" t="s">
        <v>895</v>
      </c>
      <c r="D19" s="53" t="s">
        <v>896</v>
      </c>
      <c r="E19" s="53" t="s">
        <v>897</v>
      </c>
      <c r="F19" s="53" t="s">
        <v>898</v>
      </c>
      <c r="G19" s="53" t="s">
        <v>899</v>
      </c>
      <c r="H19" s="53" t="s">
        <v>900</v>
      </c>
      <c r="I19" s="53" t="s">
        <v>901</v>
      </c>
      <c r="J19" s="53" t="s">
        <v>902</v>
      </c>
      <c r="K19" s="53" t="s">
        <v>903</v>
      </c>
      <c r="L19" s="53" t="s">
        <v>904</v>
      </c>
      <c r="M19" s="53" t="s">
        <v>905</v>
      </c>
      <c r="N19" s="53" t="s">
        <v>906</v>
      </c>
      <c r="O19" s="53" t="s">
        <v>907</v>
      </c>
      <c r="P19" s="53" t="s">
        <v>908</v>
      </c>
      <c r="R19" s="53" t="s">
        <v>909</v>
      </c>
      <c r="S19" s="53" t="s">
        <v>910</v>
      </c>
      <c r="T19" s="53" t="s">
        <v>831</v>
      </c>
      <c r="U19" s="53" t="s">
        <v>911</v>
      </c>
      <c r="V19" s="53" t="s">
        <v>912</v>
      </c>
      <c r="W19" s="53" t="s">
        <v>913</v>
      </c>
      <c r="X19" s="53" t="s">
        <v>914</v>
      </c>
      <c r="Y19" s="53" t="s">
        <v>915</v>
      </c>
      <c r="Z19" s="53" t="s">
        <v>916</v>
      </c>
      <c r="AA19" s="53" t="s">
        <v>917</v>
      </c>
      <c r="AB19" s="53" t="s">
        <v>918</v>
      </c>
      <c r="AC19" s="53" t="s">
        <v>919</v>
      </c>
      <c r="AD19" s="53" t="s">
        <v>920</v>
      </c>
      <c r="AE19" s="53" t="s">
        <v>771</v>
      </c>
      <c r="AF19" s="53" t="s">
        <v>921</v>
      </c>
      <c r="AG19" s="53" t="s">
        <v>922</v>
      </c>
      <c r="AH19" s="53" t="s">
        <v>923</v>
      </c>
      <c r="AI19" s="53" t="s">
        <v>924</v>
      </c>
      <c r="AJ19" s="53" t="s">
        <v>925</v>
      </c>
      <c r="AK19" s="53" t="s">
        <v>926</v>
      </c>
      <c r="AL19" s="53" t="s">
        <v>927</v>
      </c>
      <c r="AM19" s="53" t="s">
        <v>928</v>
      </c>
      <c r="AN19" s="53" t="s">
        <v>929</v>
      </c>
      <c r="AO19" s="53" t="s">
        <v>930</v>
      </c>
      <c r="AP19" s="53" t="s">
        <v>931</v>
      </c>
      <c r="AQ19" s="53" t="s">
        <v>932</v>
      </c>
      <c r="AR19" s="53" t="s">
        <v>933</v>
      </c>
      <c r="AS19" s="53" t="s">
        <v>934</v>
      </c>
      <c r="AT19" s="53" t="s">
        <v>935</v>
      </c>
      <c r="AU19" s="53" t="s">
        <v>936</v>
      </c>
      <c r="AV19" s="53" t="s">
        <v>937</v>
      </c>
    </row>
    <row r="20" spans="1:48">
      <c r="A20" s="52" t="s">
        <v>113</v>
      </c>
      <c r="B20" s="53" t="s">
        <v>938</v>
      </c>
      <c r="C20" s="53" t="s">
        <v>939</v>
      </c>
      <c r="D20" s="53" t="s">
        <v>940</v>
      </c>
      <c r="E20" s="53" t="s">
        <v>941</v>
      </c>
      <c r="F20" s="53" t="s">
        <v>942</v>
      </c>
      <c r="G20" s="53" t="s">
        <v>816</v>
      </c>
      <c r="H20" s="53" t="s">
        <v>943</v>
      </c>
      <c r="I20" s="53" t="s">
        <v>944</v>
      </c>
      <c r="J20" s="53" t="s">
        <v>945</v>
      </c>
      <c r="K20" s="53" t="s">
        <v>946</v>
      </c>
      <c r="L20" s="53" t="s">
        <v>947</v>
      </c>
      <c r="M20" s="53" t="s">
        <v>948</v>
      </c>
      <c r="N20" s="53" t="s">
        <v>949</v>
      </c>
      <c r="O20" s="53" t="s">
        <v>950</v>
      </c>
      <c r="P20" s="53" t="s">
        <v>951</v>
      </c>
      <c r="R20" s="53" t="s">
        <v>952</v>
      </c>
      <c r="T20" s="53" t="s">
        <v>953</v>
      </c>
      <c r="U20" s="53" t="s">
        <v>954</v>
      </c>
      <c r="V20" s="53" t="s">
        <v>955</v>
      </c>
      <c r="W20" s="53" t="s">
        <v>956</v>
      </c>
      <c r="X20" s="53" t="s">
        <v>957</v>
      </c>
      <c r="Y20" s="53" t="s">
        <v>816</v>
      </c>
      <c r="Z20" s="53" t="s">
        <v>958</v>
      </c>
      <c r="AA20" s="53" t="s">
        <v>959</v>
      </c>
      <c r="AB20" s="53" t="s">
        <v>960</v>
      </c>
      <c r="AC20" s="53" t="s">
        <v>961</v>
      </c>
      <c r="AD20" s="53" t="s">
        <v>962</v>
      </c>
      <c r="AE20" s="53" t="s">
        <v>963</v>
      </c>
      <c r="AF20" s="53" t="s">
        <v>778</v>
      </c>
      <c r="AG20" s="53" t="s">
        <v>964</v>
      </c>
      <c r="AH20" s="53" t="s">
        <v>965</v>
      </c>
      <c r="AI20" s="53" t="s">
        <v>966</v>
      </c>
      <c r="AJ20" s="53" t="s">
        <v>967</v>
      </c>
      <c r="AK20" s="53" t="s">
        <v>968</v>
      </c>
      <c r="AM20" s="53" t="s">
        <v>969</v>
      </c>
      <c r="AN20" s="53" t="s">
        <v>970</v>
      </c>
      <c r="AO20" s="53" t="s">
        <v>971</v>
      </c>
      <c r="AP20" s="53" t="s">
        <v>972</v>
      </c>
      <c r="AQ20" s="53" t="s">
        <v>973</v>
      </c>
      <c r="AR20" s="53" t="s">
        <v>974</v>
      </c>
      <c r="AS20" s="53" t="s">
        <v>975</v>
      </c>
      <c r="AT20" s="53" t="s">
        <v>976</v>
      </c>
      <c r="AU20" s="53" t="s">
        <v>977</v>
      </c>
      <c r="AV20" s="53" t="s">
        <v>978</v>
      </c>
    </row>
    <row r="21" spans="1:48">
      <c r="A21" s="52" t="s">
        <v>114</v>
      </c>
      <c r="B21" s="53" t="s">
        <v>979</v>
      </c>
      <c r="C21" s="53" t="s">
        <v>980</v>
      </c>
      <c r="D21" s="53" t="s">
        <v>981</v>
      </c>
      <c r="E21" s="53" t="s">
        <v>982</v>
      </c>
      <c r="F21" s="53" t="s">
        <v>983</v>
      </c>
      <c r="G21" s="53" t="s">
        <v>984</v>
      </c>
      <c r="H21" s="53" t="s">
        <v>985</v>
      </c>
      <c r="I21" s="53" t="s">
        <v>986</v>
      </c>
      <c r="J21" s="53" t="s">
        <v>987</v>
      </c>
      <c r="K21" s="53" t="s">
        <v>988</v>
      </c>
      <c r="L21" s="53" t="s">
        <v>989</v>
      </c>
      <c r="M21" s="53" t="s">
        <v>990</v>
      </c>
      <c r="N21" s="53" t="s">
        <v>991</v>
      </c>
      <c r="O21" s="53" t="s">
        <v>992</v>
      </c>
      <c r="P21" s="53" t="s">
        <v>993</v>
      </c>
      <c r="R21" s="53" t="s">
        <v>994</v>
      </c>
      <c r="T21" s="53" t="s">
        <v>995</v>
      </c>
      <c r="U21" s="53" t="s">
        <v>996</v>
      </c>
      <c r="V21" s="53" t="s">
        <v>997</v>
      </c>
      <c r="W21" s="53" t="s">
        <v>998</v>
      </c>
      <c r="X21" s="53" t="s">
        <v>999</v>
      </c>
      <c r="Y21" s="53" t="s">
        <v>1000</v>
      </c>
      <c r="Z21" s="53" t="s">
        <v>1001</v>
      </c>
      <c r="AA21" s="53" t="s">
        <v>1002</v>
      </c>
      <c r="AB21" s="53" t="s">
        <v>1003</v>
      </c>
      <c r="AC21" s="53" t="s">
        <v>1004</v>
      </c>
      <c r="AD21" s="53" t="s">
        <v>1005</v>
      </c>
      <c r="AE21" s="53" t="s">
        <v>1006</v>
      </c>
      <c r="AF21" s="53" t="s">
        <v>1007</v>
      </c>
      <c r="AG21" s="53" t="s">
        <v>1008</v>
      </c>
      <c r="AH21" s="53" t="s">
        <v>1009</v>
      </c>
      <c r="AI21" s="53" t="s">
        <v>1010</v>
      </c>
      <c r="AJ21" s="53" t="s">
        <v>1011</v>
      </c>
      <c r="AK21" s="53" t="s">
        <v>1012</v>
      </c>
      <c r="AM21" s="53" t="s">
        <v>1013</v>
      </c>
      <c r="AN21" s="53" t="s">
        <v>1014</v>
      </c>
      <c r="AO21" s="53" t="s">
        <v>1015</v>
      </c>
      <c r="AP21" s="53" t="s">
        <v>1016</v>
      </c>
      <c r="AQ21" s="53" t="s">
        <v>1017</v>
      </c>
      <c r="AR21" s="53" t="s">
        <v>1018</v>
      </c>
      <c r="AT21" s="53" t="s">
        <v>1019</v>
      </c>
      <c r="AU21" s="53" t="s">
        <v>1020</v>
      </c>
      <c r="AV21" s="53" t="s">
        <v>1021</v>
      </c>
    </row>
    <row r="22" spans="1:48">
      <c r="A22" s="52" t="s">
        <v>115</v>
      </c>
      <c r="B22" s="53" t="s">
        <v>1022</v>
      </c>
      <c r="C22" s="53" t="s">
        <v>1023</v>
      </c>
      <c r="D22" s="53" t="s">
        <v>1024</v>
      </c>
      <c r="E22" s="53" t="s">
        <v>1025</v>
      </c>
      <c r="F22" s="53" t="s">
        <v>1026</v>
      </c>
      <c r="G22" s="53" t="s">
        <v>1027</v>
      </c>
      <c r="H22" s="53" t="s">
        <v>1028</v>
      </c>
      <c r="I22" s="53" t="s">
        <v>1029</v>
      </c>
      <c r="J22" s="53" t="s">
        <v>1030</v>
      </c>
      <c r="K22" s="53" t="s">
        <v>1031</v>
      </c>
      <c r="L22" s="53" t="s">
        <v>1032</v>
      </c>
      <c r="M22" s="53" t="s">
        <v>1033</v>
      </c>
      <c r="N22" s="53" t="s">
        <v>1034</v>
      </c>
      <c r="O22" s="53" t="s">
        <v>1035</v>
      </c>
      <c r="P22" s="53" t="s">
        <v>1036</v>
      </c>
      <c r="T22" s="53" t="s">
        <v>1037</v>
      </c>
      <c r="U22" s="53" t="s">
        <v>1038</v>
      </c>
      <c r="V22" s="53" t="s">
        <v>1039</v>
      </c>
      <c r="W22" s="53" t="s">
        <v>1040</v>
      </c>
      <c r="X22" s="53" t="s">
        <v>1041</v>
      </c>
      <c r="Y22" s="53" t="s">
        <v>1042</v>
      </c>
      <c r="AA22" s="53" t="s">
        <v>1043</v>
      </c>
      <c r="AB22" s="53" t="s">
        <v>1044</v>
      </c>
      <c r="AC22" s="53" t="s">
        <v>1045</v>
      </c>
      <c r="AD22" s="53" t="s">
        <v>1046</v>
      </c>
      <c r="AE22" s="53" t="s">
        <v>1047</v>
      </c>
      <c r="AH22" s="53" t="s">
        <v>1048</v>
      </c>
      <c r="AI22" s="53" t="s">
        <v>1049</v>
      </c>
      <c r="AK22" s="53" t="s">
        <v>1050</v>
      </c>
      <c r="AM22" s="53" t="s">
        <v>1051</v>
      </c>
      <c r="AN22" s="53" t="s">
        <v>1052</v>
      </c>
      <c r="AO22" s="53" t="s">
        <v>1053</v>
      </c>
      <c r="AP22" s="53" t="s">
        <v>1054</v>
      </c>
      <c r="AQ22" s="53" t="s">
        <v>1055</v>
      </c>
      <c r="AR22" s="53" t="s">
        <v>1056</v>
      </c>
      <c r="AT22" s="53" t="s">
        <v>1057</v>
      </c>
      <c r="AU22" s="53" t="s">
        <v>1058</v>
      </c>
      <c r="AV22" s="53" t="s">
        <v>1059</v>
      </c>
    </row>
    <row r="23" spans="1:48">
      <c r="A23" s="52" t="s">
        <v>116</v>
      </c>
      <c r="B23" s="53" t="s">
        <v>1060</v>
      </c>
      <c r="C23" s="53" t="s">
        <v>1061</v>
      </c>
      <c r="D23" s="53" t="s">
        <v>1062</v>
      </c>
      <c r="E23" s="53" t="s">
        <v>1063</v>
      </c>
      <c r="F23" s="53" t="s">
        <v>1064</v>
      </c>
      <c r="G23" s="53" t="s">
        <v>1065</v>
      </c>
      <c r="H23" s="53" t="s">
        <v>1066</v>
      </c>
      <c r="I23" s="53" t="s">
        <v>1067</v>
      </c>
      <c r="J23" s="53" t="s">
        <v>1068</v>
      </c>
      <c r="K23" s="53" t="s">
        <v>1069</v>
      </c>
      <c r="L23" s="53" t="s">
        <v>1070</v>
      </c>
      <c r="M23" s="53" t="s">
        <v>1071</v>
      </c>
      <c r="N23" s="53" t="s">
        <v>1072</v>
      </c>
      <c r="O23" s="53" t="s">
        <v>1073</v>
      </c>
      <c r="P23" s="53" t="s">
        <v>1074</v>
      </c>
      <c r="T23" s="53" t="s">
        <v>1075</v>
      </c>
      <c r="U23" s="53" t="s">
        <v>1076</v>
      </c>
      <c r="V23" s="53" t="s">
        <v>1077</v>
      </c>
      <c r="W23" s="53" t="s">
        <v>1078</v>
      </c>
      <c r="X23" s="53" t="s">
        <v>1079</v>
      </c>
      <c r="Y23" s="53" t="s">
        <v>1080</v>
      </c>
      <c r="AA23" s="53" t="s">
        <v>1081</v>
      </c>
      <c r="AB23" s="53" t="s">
        <v>1082</v>
      </c>
      <c r="AC23" s="53" t="s">
        <v>1083</v>
      </c>
      <c r="AD23" s="53" t="s">
        <v>1084</v>
      </c>
      <c r="AE23" s="53" t="s">
        <v>1085</v>
      </c>
      <c r="AH23" s="53" t="s">
        <v>1086</v>
      </c>
      <c r="AI23" s="53" t="s">
        <v>1087</v>
      </c>
      <c r="AK23" s="53" t="s">
        <v>1088</v>
      </c>
      <c r="AM23" s="53"/>
      <c r="AN23" s="53" t="s">
        <v>1089</v>
      </c>
      <c r="AO23" s="53" t="s">
        <v>1090</v>
      </c>
      <c r="AQ23" s="53" t="s">
        <v>1091</v>
      </c>
      <c r="AR23" s="53" t="s">
        <v>1092</v>
      </c>
      <c r="AT23" s="53" t="s">
        <v>1093</v>
      </c>
      <c r="AU23" s="53" t="s">
        <v>1094</v>
      </c>
      <c r="AV23" s="53" t="s">
        <v>1095</v>
      </c>
    </row>
    <row r="24" spans="1:48">
      <c r="A24" s="52" t="s">
        <v>117</v>
      </c>
      <c r="B24" s="53" t="s">
        <v>1096</v>
      </c>
      <c r="C24" s="53" t="s">
        <v>1097</v>
      </c>
      <c r="D24" s="53" t="s">
        <v>1098</v>
      </c>
      <c r="E24" s="53" t="s">
        <v>1099</v>
      </c>
      <c r="F24" s="53" t="s">
        <v>1100</v>
      </c>
      <c r="G24" s="53" t="s">
        <v>1101</v>
      </c>
      <c r="H24" s="53" t="s">
        <v>1102</v>
      </c>
      <c r="I24" s="53" t="s">
        <v>1103</v>
      </c>
      <c r="J24" s="53" t="s">
        <v>1104</v>
      </c>
      <c r="K24" s="53" t="s">
        <v>1105</v>
      </c>
      <c r="L24" s="53" t="s">
        <v>1106</v>
      </c>
      <c r="M24" s="53" t="s">
        <v>1107</v>
      </c>
      <c r="N24" s="53" t="s">
        <v>1108</v>
      </c>
      <c r="O24" s="53" t="s">
        <v>1109</v>
      </c>
      <c r="P24" s="53" t="s">
        <v>1110</v>
      </c>
      <c r="T24" s="53" t="s">
        <v>1111</v>
      </c>
      <c r="U24" s="53" t="s">
        <v>946</v>
      </c>
      <c r="V24" s="53" t="s">
        <v>1112</v>
      </c>
      <c r="W24" s="53" t="s">
        <v>1113</v>
      </c>
      <c r="X24" s="53" t="s">
        <v>1114</v>
      </c>
      <c r="Y24" s="53" t="s">
        <v>1115</v>
      </c>
      <c r="AA24" s="53" t="s">
        <v>1116</v>
      </c>
      <c r="AB24" s="53" t="s">
        <v>1117</v>
      </c>
      <c r="AC24" s="53" t="s">
        <v>1118</v>
      </c>
      <c r="AD24" s="53" t="s">
        <v>1119</v>
      </c>
      <c r="AE24" s="53" t="s">
        <v>1120</v>
      </c>
      <c r="AH24" s="53" t="s">
        <v>1121</v>
      </c>
      <c r="AI24" s="53" t="s">
        <v>1122</v>
      </c>
      <c r="AK24" s="53" t="s">
        <v>1123</v>
      </c>
      <c r="AM24" s="53"/>
      <c r="AN24" s="53" t="s">
        <v>1124</v>
      </c>
      <c r="AO24" s="53" t="s">
        <v>1125</v>
      </c>
      <c r="AR24" s="53" t="s">
        <v>1126</v>
      </c>
      <c r="AT24" s="53" t="s">
        <v>1127</v>
      </c>
      <c r="AU24" s="53" t="s">
        <v>1128</v>
      </c>
      <c r="AV24" s="53" t="s">
        <v>1129</v>
      </c>
    </row>
    <row r="25" spans="1:48">
      <c r="A25" s="52" t="s">
        <v>118</v>
      </c>
      <c r="B25" s="53" t="s">
        <v>1130</v>
      </c>
      <c r="C25" s="53" t="s">
        <v>1131</v>
      </c>
      <c r="D25" s="53" t="s">
        <v>1132</v>
      </c>
      <c r="E25" s="53" t="s">
        <v>1133</v>
      </c>
      <c r="F25" s="53" t="s">
        <v>691</v>
      </c>
      <c r="G25" s="53" t="s">
        <v>1134</v>
      </c>
      <c r="H25" s="53" t="s">
        <v>1135</v>
      </c>
      <c r="I25" s="53" t="s">
        <v>1136</v>
      </c>
      <c r="J25" s="53" t="s">
        <v>1137</v>
      </c>
      <c r="K25" s="53" t="s">
        <v>1138</v>
      </c>
      <c r="L25" s="53" t="s">
        <v>1139</v>
      </c>
      <c r="M25" s="53" t="s">
        <v>1140</v>
      </c>
      <c r="N25" s="53" t="s">
        <v>1141</v>
      </c>
      <c r="O25" s="53" t="s">
        <v>1142</v>
      </c>
      <c r="P25" s="53" t="s">
        <v>1143</v>
      </c>
      <c r="T25" s="53" t="s">
        <v>1144</v>
      </c>
      <c r="U25" s="53" t="s">
        <v>1145</v>
      </c>
      <c r="V25" s="53" t="s">
        <v>1146</v>
      </c>
      <c r="W25" s="53" t="s">
        <v>1147</v>
      </c>
      <c r="X25" s="53" t="s">
        <v>1148</v>
      </c>
      <c r="Y25" s="53" t="s">
        <v>1149</v>
      </c>
      <c r="AA25" s="53" t="s">
        <v>1150</v>
      </c>
      <c r="AB25" s="53" t="s">
        <v>1151</v>
      </c>
      <c r="AC25" s="53" t="s">
        <v>1152</v>
      </c>
      <c r="AD25" s="53" t="s">
        <v>1153</v>
      </c>
      <c r="AE25" s="53" t="s">
        <v>1154</v>
      </c>
      <c r="AH25" s="53" t="s">
        <v>1155</v>
      </c>
      <c r="AI25" s="53" t="s">
        <v>1156</v>
      </c>
      <c r="AK25" s="53" t="s">
        <v>1157</v>
      </c>
      <c r="AM25" s="53"/>
      <c r="AN25" s="53" t="s">
        <v>1158</v>
      </c>
      <c r="AO25" s="53" t="s">
        <v>1159</v>
      </c>
      <c r="AR25" s="53" t="s">
        <v>1160</v>
      </c>
      <c r="AT25" s="53" t="s">
        <v>691</v>
      </c>
      <c r="AU25" s="53" t="s">
        <v>1161</v>
      </c>
      <c r="AV25" s="53" t="s">
        <v>1162</v>
      </c>
    </row>
    <row r="26" spans="1:48">
      <c r="A26" s="52" t="s">
        <v>119</v>
      </c>
      <c r="B26" s="53" t="s">
        <v>1163</v>
      </c>
      <c r="C26" s="53" t="s">
        <v>1164</v>
      </c>
      <c r="D26" s="53" t="s">
        <v>1165</v>
      </c>
      <c r="E26" s="53" t="s">
        <v>1166</v>
      </c>
      <c r="F26" s="53" t="s">
        <v>1167</v>
      </c>
      <c r="G26" s="53" t="s">
        <v>1168</v>
      </c>
      <c r="H26" s="53" t="s">
        <v>1169</v>
      </c>
      <c r="I26" s="53" t="s">
        <v>1170</v>
      </c>
      <c r="J26" s="53" t="s">
        <v>1171</v>
      </c>
      <c r="K26" s="53" t="s">
        <v>1172</v>
      </c>
      <c r="L26" s="53" t="s">
        <v>1173</v>
      </c>
      <c r="M26" s="53" t="s">
        <v>1174</v>
      </c>
      <c r="N26" s="53" t="s">
        <v>1175</v>
      </c>
      <c r="O26" s="53" t="s">
        <v>1176</v>
      </c>
      <c r="P26" s="53" t="s">
        <v>1177</v>
      </c>
      <c r="T26" s="53" t="s">
        <v>1178</v>
      </c>
      <c r="U26" s="53" t="s">
        <v>1179</v>
      </c>
      <c r="V26" s="53" t="s">
        <v>1180</v>
      </c>
      <c r="W26" s="53" t="s">
        <v>1181</v>
      </c>
      <c r="X26" s="53" t="s">
        <v>1182</v>
      </c>
      <c r="Y26" s="53" t="s">
        <v>1183</v>
      </c>
      <c r="AA26" s="53" t="s">
        <v>1184</v>
      </c>
      <c r="AB26" s="53" t="s">
        <v>1185</v>
      </c>
      <c r="AC26" s="53" t="s">
        <v>1186</v>
      </c>
      <c r="AD26" s="53" t="s">
        <v>1187</v>
      </c>
      <c r="AE26" s="53" t="s">
        <v>1188</v>
      </c>
      <c r="AH26" s="53" t="s">
        <v>1189</v>
      </c>
      <c r="AI26" s="53" t="s">
        <v>1190</v>
      </c>
      <c r="AK26" s="53" t="s">
        <v>1191</v>
      </c>
      <c r="AM26" s="53"/>
      <c r="AN26" s="53" t="s">
        <v>1192</v>
      </c>
      <c r="AO26" s="53" t="s">
        <v>1193</v>
      </c>
      <c r="AR26" s="53" t="s">
        <v>1194</v>
      </c>
      <c r="AT26" s="53" t="s">
        <v>1195</v>
      </c>
      <c r="AU26" s="53" t="s">
        <v>1196</v>
      </c>
      <c r="AV26" s="53" t="s">
        <v>1197</v>
      </c>
    </row>
    <row r="27" spans="1:48">
      <c r="A27" s="52" t="s">
        <v>120</v>
      </c>
      <c r="B27" s="53" t="s">
        <v>1198</v>
      </c>
      <c r="C27" s="53" t="s">
        <v>1199</v>
      </c>
      <c r="D27" s="53" t="s">
        <v>1200</v>
      </c>
      <c r="E27" s="53" t="s">
        <v>1201</v>
      </c>
      <c r="F27" s="53" t="s">
        <v>1202</v>
      </c>
      <c r="G27" s="53" t="s">
        <v>1203</v>
      </c>
      <c r="H27" s="53" t="s">
        <v>1204</v>
      </c>
      <c r="I27" s="53" t="s">
        <v>1205</v>
      </c>
      <c r="J27" s="53" t="s">
        <v>1206</v>
      </c>
      <c r="K27" s="53" t="s">
        <v>1207</v>
      </c>
      <c r="L27" s="53" t="s">
        <v>1208</v>
      </c>
      <c r="M27" s="53" t="s">
        <v>1209</v>
      </c>
      <c r="N27" s="53" t="s">
        <v>1210</v>
      </c>
      <c r="O27" s="53" t="s">
        <v>1211</v>
      </c>
      <c r="P27" s="53" t="s">
        <v>1212</v>
      </c>
      <c r="T27" s="53" t="s">
        <v>1213</v>
      </c>
      <c r="U27" s="53" t="s">
        <v>1214</v>
      </c>
      <c r="V27" s="53" t="s">
        <v>1215</v>
      </c>
      <c r="W27" s="53" t="s">
        <v>1216</v>
      </c>
      <c r="X27" s="53" t="s">
        <v>1217</v>
      </c>
      <c r="Y27" s="53" t="s">
        <v>1218</v>
      </c>
      <c r="AA27" s="53" t="s">
        <v>1219</v>
      </c>
      <c r="AB27" s="53" t="s">
        <v>1220</v>
      </c>
      <c r="AC27" s="53" t="s">
        <v>1221</v>
      </c>
      <c r="AD27" s="53" t="s">
        <v>1222</v>
      </c>
      <c r="AE27" s="53" t="s">
        <v>1223</v>
      </c>
      <c r="AH27" s="53" t="s">
        <v>1224</v>
      </c>
      <c r="AI27" s="53" t="s">
        <v>1225</v>
      </c>
      <c r="AM27" s="53"/>
      <c r="AN27" s="53" t="s">
        <v>1226</v>
      </c>
      <c r="AO27" s="53" t="s">
        <v>1227</v>
      </c>
      <c r="AR27" s="53" t="s">
        <v>1228</v>
      </c>
      <c r="AT27" s="53" t="s">
        <v>1229</v>
      </c>
      <c r="AU27" s="53" t="s">
        <v>1230</v>
      </c>
      <c r="AV27" s="53" t="s">
        <v>1231</v>
      </c>
    </row>
    <row r="28" spans="1:48">
      <c r="A28" s="52" t="s">
        <v>121</v>
      </c>
      <c r="B28" s="53" t="s">
        <v>1232</v>
      </c>
      <c r="C28" s="53" t="s">
        <v>1233</v>
      </c>
      <c r="D28" s="53" t="s">
        <v>1234</v>
      </c>
      <c r="E28" s="53" t="s">
        <v>1235</v>
      </c>
      <c r="G28" s="53" t="s">
        <v>1236</v>
      </c>
      <c r="H28" s="53" t="s">
        <v>1237</v>
      </c>
      <c r="I28" s="53" t="s">
        <v>1238</v>
      </c>
      <c r="K28" s="53" t="s">
        <v>1239</v>
      </c>
      <c r="L28" s="53" t="s">
        <v>1240</v>
      </c>
      <c r="M28" s="53" t="s">
        <v>1241</v>
      </c>
      <c r="N28" s="53" t="s">
        <v>1242</v>
      </c>
      <c r="O28" s="53" t="s">
        <v>1243</v>
      </c>
      <c r="P28" s="53" t="s">
        <v>1244</v>
      </c>
      <c r="T28" s="53" t="s">
        <v>1245</v>
      </c>
      <c r="U28" s="53" t="s">
        <v>1246</v>
      </c>
      <c r="V28" s="53" t="s">
        <v>1247</v>
      </c>
      <c r="W28" s="53" t="s">
        <v>1248</v>
      </c>
      <c r="X28" s="53" t="s">
        <v>1249</v>
      </c>
      <c r="Y28" s="53" t="s">
        <v>1250</v>
      </c>
      <c r="AA28" s="53" t="s">
        <v>1251</v>
      </c>
      <c r="AB28" s="53" t="s">
        <v>1252</v>
      </c>
      <c r="AC28" s="53" t="s">
        <v>1253</v>
      </c>
      <c r="AD28" s="53" t="s">
        <v>1254</v>
      </c>
      <c r="AE28" s="53" t="s">
        <v>1255</v>
      </c>
      <c r="AH28" s="53" t="s">
        <v>1256</v>
      </c>
      <c r="AI28" s="53" t="s">
        <v>1257</v>
      </c>
      <c r="AM28" s="53"/>
      <c r="AN28" s="53" t="s">
        <v>1258</v>
      </c>
      <c r="AO28" s="53" t="s">
        <v>1259</v>
      </c>
      <c r="AR28" s="53" t="s">
        <v>1260</v>
      </c>
      <c r="AT28" s="53" t="s">
        <v>1261</v>
      </c>
      <c r="AU28" s="53" t="s">
        <v>1262</v>
      </c>
      <c r="AV28" s="53" t="s">
        <v>1263</v>
      </c>
    </row>
    <row r="29" spans="1:48">
      <c r="A29" s="52" t="s">
        <v>122</v>
      </c>
      <c r="B29" s="53" t="s">
        <v>1264</v>
      </c>
      <c r="C29" s="53" t="s">
        <v>1265</v>
      </c>
      <c r="D29" s="53" t="s">
        <v>1266</v>
      </c>
      <c r="E29" s="53" t="s">
        <v>1267</v>
      </c>
      <c r="G29" s="53" t="s">
        <v>1268</v>
      </c>
      <c r="H29" s="53" t="s">
        <v>1269</v>
      </c>
      <c r="I29" s="53" t="s">
        <v>1270</v>
      </c>
      <c r="K29" s="53" t="s">
        <v>1271</v>
      </c>
      <c r="L29" s="53" t="s">
        <v>1272</v>
      </c>
      <c r="M29" s="53" t="s">
        <v>1273</v>
      </c>
      <c r="N29" s="53" t="s">
        <v>1274</v>
      </c>
      <c r="O29" s="53" t="s">
        <v>1275</v>
      </c>
      <c r="P29" s="53" t="s">
        <v>1276</v>
      </c>
      <c r="T29" s="53" t="s">
        <v>1277</v>
      </c>
      <c r="U29" s="53" t="s">
        <v>1278</v>
      </c>
      <c r="V29" s="53" t="s">
        <v>1279</v>
      </c>
      <c r="W29" s="53" t="s">
        <v>1280</v>
      </c>
      <c r="X29" s="53" t="s">
        <v>1281</v>
      </c>
      <c r="Y29" s="53" t="s">
        <v>1282</v>
      </c>
      <c r="AA29" s="53" t="s">
        <v>1283</v>
      </c>
      <c r="AB29" s="53" t="s">
        <v>1284</v>
      </c>
      <c r="AC29" s="53" t="s">
        <v>1285</v>
      </c>
      <c r="AD29" s="53" t="s">
        <v>1286</v>
      </c>
      <c r="AE29" s="53" t="s">
        <v>1287</v>
      </c>
      <c r="AH29" s="53" t="s">
        <v>1288</v>
      </c>
      <c r="AI29" s="53" t="s">
        <v>1289</v>
      </c>
      <c r="AM29" s="53"/>
      <c r="AN29" s="53" t="s">
        <v>1290</v>
      </c>
      <c r="AO29" s="53" t="s">
        <v>1291</v>
      </c>
      <c r="AR29" s="53" t="s">
        <v>1292</v>
      </c>
      <c r="AU29" s="53" t="s">
        <v>1293</v>
      </c>
      <c r="AV29" s="53" t="s">
        <v>1294</v>
      </c>
    </row>
    <row r="30" spans="1:48">
      <c r="A30" s="52" t="s">
        <v>123</v>
      </c>
      <c r="B30" s="53" t="s">
        <v>1295</v>
      </c>
      <c r="C30" s="53" t="s">
        <v>1296</v>
      </c>
      <c r="D30" s="53" t="s">
        <v>1297</v>
      </c>
      <c r="E30" s="53" t="s">
        <v>1298</v>
      </c>
      <c r="G30" s="53" t="s">
        <v>1299</v>
      </c>
      <c r="H30" s="53" t="s">
        <v>1300</v>
      </c>
      <c r="I30" s="53" t="s">
        <v>1301</v>
      </c>
      <c r="K30" s="53" t="s">
        <v>1302</v>
      </c>
      <c r="L30" s="53" t="s">
        <v>1303</v>
      </c>
      <c r="M30" s="53" t="s">
        <v>1304</v>
      </c>
      <c r="N30" s="53" t="s">
        <v>1305</v>
      </c>
      <c r="O30" s="53" t="s">
        <v>1306</v>
      </c>
      <c r="P30" s="53" t="s">
        <v>1307</v>
      </c>
      <c r="U30" s="53" t="s">
        <v>1308</v>
      </c>
      <c r="V30" s="53" t="s">
        <v>1309</v>
      </c>
      <c r="W30" s="53" t="s">
        <v>1310</v>
      </c>
      <c r="X30" s="53" t="s">
        <v>1311</v>
      </c>
      <c r="Y30" s="53" t="s">
        <v>1312</v>
      </c>
      <c r="AA30" s="53" t="s">
        <v>1313</v>
      </c>
      <c r="AB30" s="53" t="s">
        <v>1314</v>
      </c>
      <c r="AC30" s="53" t="s">
        <v>1315</v>
      </c>
      <c r="AD30" s="53" t="s">
        <v>1316</v>
      </c>
      <c r="AE30" s="53" t="s">
        <v>1317</v>
      </c>
      <c r="AH30" s="53" t="s">
        <v>1318</v>
      </c>
      <c r="AI30" s="53" t="s">
        <v>1319</v>
      </c>
      <c r="AM30" s="53"/>
      <c r="AN30" s="53" t="s">
        <v>1320</v>
      </c>
      <c r="AO30" s="53" t="s">
        <v>1321</v>
      </c>
      <c r="AR30" s="53" t="s">
        <v>1322</v>
      </c>
      <c r="AU30" s="53" t="s">
        <v>1323</v>
      </c>
      <c r="AV30" s="53" t="s">
        <v>1324</v>
      </c>
    </row>
    <row r="31" spans="1:48">
      <c r="A31" s="52" t="s">
        <v>124</v>
      </c>
      <c r="B31" s="53" t="s">
        <v>1325</v>
      </c>
      <c r="C31" s="53" t="s">
        <v>1326</v>
      </c>
      <c r="D31" s="53" t="s">
        <v>1327</v>
      </c>
      <c r="E31" s="53" t="s">
        <v>1328</v>
      </c>
      <c r="G31" s="53" t="s">
        <v>962</v>
      </c>
      <c r="H31" s="53" t="s">
        <v>1329</v>
      </c>
      <c r="I31" s="53" t="s">
        <v>1330</v>
      </c>
      <c r="K31" s="53" t="s">
        <v>1331</v>
      </c>
      <c r="L31" s="53" t="s">
        <v>1332</v>
      </c>
      <c r="M31" s="53" t="s">
        <v>1333</v>
      </c>
      <c r="N31" s="53" t="s">
        <v>787</v>
      </c>
      <c r="O31" s="53" t="s">
        <v>1334</v>
      </c>
      <c r="P31" s="53" t="s">
        <v>1335</v>
      </c>
      <c r="U31" s="53" t="s">
        <v>1336</v>
      </c>
      <c r="V31" s="53" t="s">
        <v>1337</v>
      </c>
      <c r="W31" s="53" t="s">
        <v>1338</v>
      </c>
      <c r="X31" s="53" t="s">
        <v>1339</v>
      </c>
      <c r="Y31" s="53" t="s">
        <v>1340</v>
      </c>
      <c r="AA31" s="53" t="s">
        <v>1341</v>
      </c>
      <c r="AB31" s="53" t="s">
        <v>1342</v>
      </c>
      <c r="AC31" s="53" t="s">
        <v>1343</v>
      </c>
      <c r="AD31" s="53" t="s">
        <v>1344</v>
      </c>
      <c r="AE31" s="53" t="s">
        <v>1345</v>
      </c>
      <c r="AH31" s="53" t="s">
        <v>1346</v>
      </c>
      <c r="AI31" s="53" t="s">
        <v>1347</v>
      </c>
      <c r="AM31" s="53"/>
      <c r="AN31" s="53" t="s">
        <v>1348</v>
      </c>
      <c r="AO31" s="53" t="s">
        <v>1349</v>
      </c>
      <c r="AR31" s="53" t="s">
        <v>1350</v>
      </c>
      <c r="AU31" s="53" t="s">
        <v>1351</v>
      </c>
      <c r="AV31" s="53" t="s">
        <v>1352</v>
      </c>
    </row>
    <row r="32" spans="1:48">
      <c r="A32" s="52" t="s">
        <v>125</v>
      </c>
      <c r="B32" s="53" t="s">
        <v>1353</v>
      </c>
      <c r="C32" s="53" t="s">
        <v>1354</v>
      </c>
      <c r="D32" s="53" t="s">
        <v>1355</v>
      </c>
      <c r="E32" s="53" t="s">
        <v>1356</v>
      </c>
      <c r="G32" s="53" t="s">
        <v>1292</v>
      </c>
      <c r="H32" s="53" t="s">
        <v>1357</v>
      </c>
      <c r="I32" s="53" t="s">
        <v>1358</v>
      </c>
      <c r="K32" s="53" t="s">
        <v>1359</v>
      </c>
      <c r="L32" s="53" t="s">
        <v>1360</v>
      </c>
      <c r="M32" s="53" t="s">
        <v>1361</v>
      </c>
      <c r="N32" s="53" t="s">
        <v>1362</v>
      </c>
      <c r="O32" s="53" t="s">
        <v>1363</v>
      </c>
      <c r="P32" s="53" t="s">
        <v>1364</v>
      </c>
      <c r="U32" s="53" t="s">
        <v>1365</v>
      </c>
      <c r="V32" s="53" t="s">
        <v>1366</v>
      </c>
      <c r="W32" s="53" t="s">
        <v>1367</v>
      </c>
      <c r="X32" s="53" t="s">
        <v>1368</v>
      </c>
      <c r="AA32" s="53" t="s">
        <v>1369</v>
      </c>
      <c r="AB32" s="53" t="s">
        <v>1370</v>
      </c>
      <c r="AC32" s="53" t="s">
        <v>1371</v>
      </c>
      <c r="AD32" s="53" t="s">
        <v>1372</v>
      </c>
      <c r="AE32" s="53" t="s">
        <v>1373</v>
      </c>
      <c r="AH32" s="53" t="s">
        <v>1374</v>
      </c>
      <c r="AI32" s="53" t="s">
        <v>1375</v>
      </c>
      <c r="AM32" s="53"/>
      <c r="AN32" s="53" t="s">
        <v>1376</v>
      </c>
      <c r="AO32" s="53" t="s">
        <v>1377</v>
      </c>
      <c r="AR32" s="53" t="s">
        <v>1378</v>
      </c>
      <c r="AU32" s="53" t="s">
        <v>1379</v>
      </c>
      <c r="AV32" s="53" t="s">
        <v>1380</v>
      </c>
    </row>
    <row r="33" spans="1:48">
      <c r="A33" s="52" t="s">
        <v>126</v>
      </c>
      <c r="B33" s="53" t="s">
        <v>1381</v>
      </c>
      <c r="C33" s="53" t="s">
        <v>1382</v>
      </c>
      <c r="D33" s="53" t="s">
        <v>1383</v>
      </c>
      <c r="E33" s="53" t="s">
        <v>1384</v>
      </c>
      <c r="G33" s="53" t="s">
        <v>1385</v>
      </c>
      <c r="H33" s="53" t="s">
        <v>1386</v>
      </c>
      <c r="I33" s="53" t="s">
        <v>1387</v>
      </c>
      <c r="K33" s="53" t="s">
        <v>1388</v>
      </c>
      <c r="L33" s="53" t="s">
        <v>1389</v>
      </c>
      <c r="M33" s="53" t="s">
        <v>1390</v>
      </c>
      <c r="N33" s="53" t="s">
        <v>1391</v>
      </c>
      <c r="O33" s="53" t="s">
        <v>1392</v>
      </c>
      <c r="P33" s="53" t="s">
        <v>1393</v>
      </c>
      <c r="U33" s="53" t="s">
        <v>1394</v>
      </c>
      <c r="V33" s="53" t="s">
        <v>1395</v>
      </c>
      <c r="W33" s="53" t="s">
        <v>1396</v>
      </c>
      <c r="X33" s="53" t="s">
        <v>1397</v>
      </c>
      <c r="AA33" s="53" t="s">
        <v>1398</v>
      </c>
      <c r="AB33" s="53" t="s">
        <v>1399</v>
      </c>
      <c r="AC33" s="53" t="s">
        <v>1400</v>
      </c>
      <c r="AD33" s="53" t="s">
        <v>1401</v>
      </c>
      <c r="AM33" s="53"/>
      <c r="AN33" s="53" t="s">
        <v>1402</v>
      </c>
      <c r="AO33" s="53" t="s">
        <v>1403</v>
      </c>
      <c r="AR33" s="53" t="s">
        <v>1404</v>
      </c>
      <c r="AU33" s="53" t="s">
        <v>1405</v>
      </c>
      <c r="AV33" s="53" t="s">
        <v>1406</v>
      </c>
    </row>
    <row r="34" spans="1:48">
      <c r="A34" s="52" t="s">
        <v>127</v>
      </c>
      <c r="B34" s="53" t="s">
        <v>1407</v>
      </c>
      <c r="C34" s="53" t="s">
        <v>1408</v>
      </c>
      <c r="D34" s="53" t="s">
        <v>1409</v>
      </c>
      <c r="E34" s="53" t="s">
        <v>1410</v>
      </c>
      <c r="G34" s="53" t="s">
        <v>1411</v>
      </c>
      <c r="H34" s="53" t="s">
        <v>1065</v>
      </c>
      <c r="I34" s="53" t="s">
        <v>1412</v>
      </c>
      <c r="K34" s="53" t="s">
        <v>1080</v>
      </c>
      <c r="L34" s="53" t="s">
        <v>1413</v>
      </c>
      <c r="M34" s="53" t="s">
        <v>1414</v>
      </c>
      <c r="N34" s="53" t="s">
        <v>1415</v>
      </c>
      <c r="O34" s="53" t="s">
        <v>1416</v>
      </c>
      <c r="P34" s="53" t="s">
        <v>1417</v>
      </c>
      <c r="U34" s="53" t="s">
        <v>1418</v>
      </c>
      <c r="V34" s="53" t="s">
        <v>630</v>
      </c>
      <c r="W34" s="53" t="s">
        <v>1419</v>
      </c>
      <c r="X34" s="53" t="s">
        <v>1420</v>
      </c>
      <c r="AA34" s="53" t="s">
        <v>1421</v>
      </c>
      <c r="AB34" s="53" t="s">
        <v>1422</v>
      </c>
      <c r="AC34" s="53" t="s">
        <v>1423</v>
      </c>
      <c r="AD34" s="53" t="s">
        <v>1424</v>
      </c>
      <c r="AM34" s="53"/>
      <c r="AN34" s="53" t="s">
        <v>1425</v>
      </c>
      <c r="AO34" s="53" t="s">
        <v>1426</v>
      </c>
      <c r="AR34" s="53" t="s">
        <v>1427</v>
      </c>
      <c r="AU34" s="53" t="s">
        <v>1428</v>
      </c>
      <c r="AV34" s="53" t="s">
        <v>1429</v>
      </c>
    </row>
    <row r="35" spans="1:48">
      <c r="A35" s="52" t="s">
        <v>128</v>
      </c>
      <c r="B35" s="53" t="s">
        <v>1430</v>
      </c>
      <c r="C35" s="53" t="s">
        <v>1431</v>
      </c>
      <c r="D35" s="53" t="s">
        <v>1432</v>
      </c>
      <c r="E35" s="53" t="s">
        <v>1433</v>
      </c>
      <c r="G35" s="53" t="s">
        <v>1434</v>
      </c>
      <c r="H35" s="53" t="s">
        <v>1302</v>
      </c>
      <c r="I35" s="53" t="s">
        <v>1435</v>
      </c>
      <c r="K35" s="53" t="s">
        <v>1436</v>
      </c>
      <c r="L35" s="53" t="s">
        <v>1437</v>
      </c>
      <c r="M35" s="53" t="s">
        <v>1438</v>
      </c>
      <c r="N35" s="53" t="s">
        <v>1439</v>
      </c>
      <c r="O35" s="53" t="s">
        <v>1440</v>
      </c>
      <c r="P35" s="53" t="s">
        <v>1441</v>
      </c>
      <c r="U35" s="53" t="s">
        <v>1442</v>
      </c>
      <c r="V35" s="53" t="s">
        <v>1443</v>
      </c>
      <c r="W35" s="53" t="s">
        <v>1444</v>
      </c>
      <c r="X35" s="53" t="s">
        <v>1445</v>
      </c>
      <c r="AA35" s="53" t="s">
        <v>1446</v>
      </c>
      <c r="AB35" s="53" t="s">
        <v>1447</v>
      </c>
      <c r="AC35" s="53" t="s">
        <v>1448</v>
      </c>
      <c r="AD35" s="53" t="s">
        <v>1449</v>
      </c>
      <c r="AM35" s="53"/>
      <c r="AN35" s="53" t="s">
        <v>1450</v>
      </c>
      <c r="AO35" s="53" t="s">
        <v>1451</v>
      </c>
      <c r="AR35" s="53" t="s">
        <v>1452</v>
      </c>
      <c r="AU35" s="53" t="s">
        <v>1453</v>
      </c>
      <c r="AV35" s="53" t="s">
        <v>1454</v>
      </c>
    </row>
    <row r="36" spans="1:48">
      <c r="A36" s="52" t="s">
        <v>129</v>
      </c>
      <c r="B36" s="53" t="s">
        <v>1455</v>
      </c>
      <c r="C36" s="53" t="s">
        <v>1456</v>
      </c>
      <c r="E36" s="53" t="s">
        <v>1457</v>
      </c>
      <c r="G36" s="53" t="s">
        <v>1458</v>
      </c>
      <c r="H36" s="53" t="s">
        <v>1459</v>
      </c>
      <c r="I36" s="53" t="s">
        <v>1460</v>
      </c>
      <c r="K36" s="53" t="s">
        <v>1461</v>
      </c>
      <c r="L36" s="53" t="s">
        <v>1462</v>
      </c>
      <c r="M36" s="53" t="s">
        <v>1463</v>
      </c>
      <c r="N36" s="53" t="s">
        <v>1464</v>
      </c>
      <c r="O36" s="53" t="s">
        <v>1465</v>
      </c>
      <c r="P36" s="53" t="s">
        <v>1466</v>
      </c>
      <c r="U36" s="53" t="s">
        <v>1467</v>
      </c>
      <c r="V36" s="53" t="s">
        <v>1468</v>
      </c>
      <c r="W36" s="53" t="s">
        <v>1469</v>
      </c>
      <c r="X36" s="53" t="s">
        <v>1470</v>
      </c>
      <c r="AA36" s="53" t="s">
        <v>1471</v>
      </c>
      <c r="AB36" s="53" t="s">
        <v>1472</v>
      </c>
      <c r="AC36" s="53" t="s">
        <v>1473</v>
      </c>
      <c r="AD36" s="53" t="s">
        <v>1474</v>
      </c>
      <c r="AM36" s="53"/>
      <c r="AN36" s="53" t="s">
        <v>1475</v>
      </c>
      <c r="AO36" s="53" t="s">
        <v>1476</v>
      </c>
      <c r="AR36" s="53" t="s">
        <v>1477</v>
      </c>
      <c r="AU36" s="53" t="s">
        <v>1478</v>
      </c>
      <c r="AV36" s="53" t="s">
        <v>1479</v>
      </c>
    </row>
    <row r="37" spans="1:48">
      <c r="A37" s="52" t="s">
        <v>130</v>
      </c>
      <c r="B37" s="53" t="s">
        <v>1480</v>
      </c>
      <c r="C37" s="53" t="s">
        <v>1481</v>
      </c>
      <c r="E37" s="53" t="s">
        <v>1482</v>
      </c>
      <c r="G37" s="53" t="s">
        <v>1483</v>
      </c>
      <c r="H37" s="53" t="s">
        <v>1484</v>
      </c>
      <c r="I37" s="53" t="s">
        <v>1485</v>
      </c>
      <c r="K37" s="53" t="s">
        <v>1486</v>
      </c>
      <c r="L37" s="53" t="s">
        <v>1487</v>
      </c>
      <c r="M37" s="53" t="s">
        <v>1488</v>
      </c>
      <c r="N37" s="53" t="s">
        <v>1489</v>
      </c>
      <c r="O37" s="53" t="s">
        <v>1490</v>
      </c>
      <c r="P37" s="53" t="s">
        <v>1491</v>
      </c>
      <c r="U37" s="53" t="s">
        <v>1492</v>
      </c>
      <c r="V37" s="53" t="s">
        <v>1493</v>
      </c>
      <c r="W37" s="53" t="s">
        <v>1494</v>
      </c>
      <c r="X37" s="53" t="s">
        <v>1495</v>
      </c>
      <c r="AA37" s="53" t="s">
        <v>1496</v>
      </c>
      <c r="AB37" s="53" t="s">
        <v>1497</v>
      </c>
      <c r="AC37" s="53" t="s">
        <v>1498</v>
      </c>
      <c r="AD37" s="53" t="s">
        <v>1499</v>
      </c>
      <c r="AM37" s="53"/>
      <c r="AO37" s="53" t="s">
        <v>1500</v>
      </c>
      <c r="AR37" s="53" t="s">
        <v>1501</v>
      </c>
      <c r="AU37" s="53" t="s">
        <v>1502</v>
      </c>
      <c r="AV37" s="53" t="s">
        <v>1503</v>
      </c>
    </row>
    <row r="38" spans="1:48">
      <c r="A38" s="52" t="s">
        <v>131</v>
      </c>
      <c r="B38" s="53" t="s">
        <v>1504</v>
      </c>
      <c r="C38" s="53" t="s">
        <v>1505</v>
      </c>
      <c r="E38" s="53" t="s">
        <v>1506</v>
      </c>
      <c r="H38" s="53" t="s">
        <v>1507</v>
      </c>
      <c r="I38" s="53" t="s">
        <v>1508</v>
      </c>
      <c r="L38" s="53" t="s">
        <v>1509</v>
      </c>
      <c r="M38" s="53" t="s">
        <v>1510</v>
      </c>
      <c r="N38" s="53" t="s">
        <v>1511</v>
      </c>
      <c r="O38" s="53" t="s">
        <v>1512</v>
      </c>
      <c r="P38" s="53" t="s">
        <v>1513</v>
      </c>
      <c r="U38" s="53" t="s">
        <v>1514</v>
      </c>
      <c r="V38" s="53" t="s">
        <v>1515</v>
      </c>
      <c r="W38" s="53" t="s">
        <v>1516</v>
      </c>
      <c r="X38" s="53" t="s">
        <v>1517</v>
      </c>
      <c r="AA38" s="53" t="s">
        <v>1518</v>
      </c>
      <c r="AB38" s="53" t="s">
        <v>1519</v>
      </c>
      <c r="AC38" s="53" t="s">
        <v>1520</v>
      </c>
      <c r="AD38" s="53" t="s">
        <v>1521</v>
      </c>
      <c r="AM38" s="53"/>
      <c r="AO38" s="53" t="s">
        <v>1522</v>
      </c>
      <c r="AR38" s="53" t="s">
        <v>1523</v>
      </c>
      <c r="AU38" s="53" t="s">
        <v>1524</v>
      </c>
      <c r="AV38" s="53" t="s">
        <v>1525</v>
      </c>
    </row>
    <row r="39" spans="1:48">
      <c r="A39" s="52" t="s">
        <v>132</v>
      </c>
      <c r="B39" s="53" t="s">
        <v>1526</v>
      </c>
      <c r="C39" s="53" t="s">
        <v>1527</v>
      </c>
      <c r="E39" s="53" t="s">
        <v>1018</v>
      </c>
      <c r="H39" s="53" t="s">
        <v>1528</v>
      </c>
      <c r="I39" s="53" t="s">
        <v>1529</v>
      </c>
      <c r="L39" s="53" t="s">
        <v>1530</v>
      </c>
      <c r="M39" s="53" t="s">
        <v>1531</v>
      </c>
      <c r="N39" s="53" t="s">
        <v>1532</v>
      </c>
      <c r="O39" s="53" t="s">
        <v>1533</v>
      </c>
      <c r="P39" s="53" t="s">
        <v>1534</v>
      </c>
      <c r="U39" s="53" t="s">
        <v>1535</v>
      </c>
      <c r="V39" s="53" t="s">
        <v>1536</v>
      </c>
      <c r="W39" s="53" t="s">
        <v>1537</v>
      </c>
      <c r="X39" s="53" t="s">
        <v>1538</v>
      </c>
      <c r="AA39" s="53"/>
      <c r="AB39" s="53" t="s">
        <v>1539</v>
      </c>
      <c r="AC39" s="53" t="s">
        <v>1540</v>
      </c>
      <c r="AD39" s="53" t="s">
        <v>1541</v>
      </c>
      <c r="AM39" s="53"/>
      <c r="AO39" s="53" t="s">
        <v>1542</v>
      </c>
      <c r="AR39" s="53" t="s">
        <v>1543</v>
      </c>
      <c r="AU39" s="53" t="s">
        <v>1544</v>
      </c>
      <c r="AV39" s="53" t="s">
        <v>1545</v>
      </c>
    </row>
    <row r="40" spans="1:48">
      <c r="A40" s="52" t="s">
        <v>133</v>
      </c>
      <c r="B40" s="53" t="s">
        <v>1546</v>
      </c>
      <c r="C40" s="53" t="s">
        <v>831</v>
      </c>
      <c r="E40" s="53" t="s">
        <v>1547</v>
      </c>
      <c r="H40" s="53" t="s">
        <v>1548</v>
      </c>
      <c r="I40" s="53" t="s">
        <v>1549</v>
      </c>
      <c r="L40" s="53" t="s">
        <v>1550</v>
      </c>
      <c r="M40" s="53" t="s">
        <v>1551</v>
      </c>
      <c r="N40" s="53" t="s">
        <v>1552</v>
      </c>
      <c r="O40" s="53" t="s">
        <v>1553</v>
      </c>
      <c r="U40" s="53" t="s">
        <v>1554</v>
      </c>
      <c r="V40" s="53" t="s">
        <v>1555</v>
      </c>
      <c r="W40" s="53" t="s">
        <v>1556</v>
      </c>
      <c r="X40" s="53" t="s">
        <v>1557</v>
      </c>
      <c r="AA40" s="53"/>
      <c r="AB40" s="53" t="s">
        <v>1558</v>
      </c>
      <c r="AC40" s="53" t="s">
        <v>1559</v>
      </c>
      <c r="AD40" s="53" t="s">
        <v>1076</v>
      </c>
      <c r="AM40" s="53"/>
      <c r="AO40" s="53" t="s">
        <v>1560</v>
      </c>
      <c r="AR40" s="53" t="s">
        <v>1561</v>
      </c>
      <c r="AU40" s="53" t="s">
        <v>1562</v>
      </c>
      <c r="AV40" s="53" t="s">
        <v>1563</v>
      </c>
    </row>
    <row r="41" spans="1:48">
      <c r="A41" s="52" t="s">
        <v>134</v>
      </c>
      <c r="B41" s="53" t="s">
        <v>1564</v>
      </c>
      <c r="C41" s="53" t="s">
        <v>1565</v>
      </c>
      <c r="E41" s="53" t="s">
        <v>1566</v>
      </c>
      <c r="H41" s="53" t="s">
        <v>1567</v>
      </c>
      <c r="I41" s="53" t="s">
        <v>1568</v>
      </c>
      <c r="L41" s="53" t="s">
        <v>1569</v>
      </c>
      <c r="M41" s="53" t="s">
        <v>1570</v>
      </c>
      <c r="N41" s="53" t="s">
        <v>1571</v>
      </c>
      <c r="O41" s="53" t="s">
        <v>1572</v>
      </c>
      <c r="U41" s="53" t="s">
        <v>1573</v>
      </c>
      <c r="V41" s="53" t="s">
        <v>1574</v>
      </c>
      <c r="W41" s="53" t="s">
        <v>1575</v>
      </c>
      <c r="X41" s="53" t="s">
        <v>1576</v>
      </c>
      <c r="AA41" s="53"/>
      <c r="AB41" s="53" t="s">
        <v>1577</v>
      </c>
      <c r="AC41" s="53" t="s">
        <v>1578</v>
      </c>
      <c r="AD41" s="53" t="s">
        <v>1579</v>
      </c>
      <c r="AM41" s="53"/>
      <c r="AO41" s="53" t="s">
        <v>1580</v>
      </c>
      <c r="AR41" s="53" t="s">
        <v>1581</v>
      </c>
      <c r="AU41" s="53" t="s">
        <v>1582</v>
      </c>
      <c r="AV41" s="53" t="s">
        <v>1583</v>
      </c>
    </row>
    <row r="42" spans="1:48">
      <c r="A42" s="52" t="s">
        <v>135</v>
      </c>
      <c r="B42" s="53" t="s">
        <v>1584</v>
      </c>
      <c r="C42" s="53" t="s">
        <v>1585</v>
      </c>
      <c r="H42" s="53" t="s">
        <v>1586</v>
      </c>
      <c r="I42" s="53" t="s">
        <v>1587</v>
      </c>
      <c r="L42" s="53" t="s">
        <v>1588</v>
      </c>
      <c r="M42" s="53" t="s">
        <v>1589</v>
      </c>
      <c r="N42" s="53" t="s">
        <v>1590</v>
      </c>
      <c r="O42" s="53" t="s">
        <v>1591</v>
      </c>
      <c r="U42" s="53" t="s">
        <v>1592</v>
      </c>
      <c r="V42" s="53" t="s">
        <v>1593</v>
      </c>
      <c r="X42" s="53" t="s">
        <v>1594</v>
      </c>
      <c r="AA42" s="53"/>
      <c r="AB42" s="53" t="s">
        <v>1595</v>
      </c>
      <c r="AC42" s="53" t="s">
        <v>1596</v>
      </c>
      <c r="AM42" s="53"/>
      <c r="AO42" s="53" t="s">
        <v>1597</v>
      </c>
      <c r="AR42" s="53" t="s">
        <v>1598</v>
      </c>
      <c r="AU42" s="53" t="s">
        <v>1599</v>
      </c>
      <c r="AV42" s="53" t="s">
        <v>1600</v>
      </c>
    </row>
    <row r="43" spans="1:48">
      <c r="A43" s="52" t="s">
        <v>136</v>
      </c>
      <c r="B43" s="53" t="s">
        <v>666</v>
      </c>
      <c r="H43" s="53" t="s">
        <v>1601</v>
      </c>
      <c r="I43" s="53" t="s">
        <v>1602</v>
      </c>
      <c r="L43" s="53" t="s">
        <v>1603</v>
      </c>
      <c r="M43" s="53" t="s">
        <v>1604</v>
      </c>
      <c r="N43" s="53" t="s">
        <v>1605</v>
      </c>
      <c r="O43" s="53" t="s">
        <v>1606</v>
      </c>
      <c r="U43" s="53" t="s">
        <v>1350</v>
      </c>
      <c r="V43" s="53" t="s">
        <v>1607</v>
      </c>
      <c r="X43" s="53" t="s">
        <v>1608</v>
      </c>
      <c r="AA43" s="53"/>
      <c r="AB43" s="53" t="s">
        <v>1609</v>
      </c>
      <c r="AC43" s="53" t="s">
        <v>1610</v>
      </c>
      <c r="AM43" s="53"/>
      <c r="AO43" s="53" t="s">
        <v>1611</v>
      </c>
      <c r="AR43" s="53" t="s">
        <v>1612</v>
      </c>
      <c r="AU43" s="53" t="s">
        <v>1613</v>
      </c>
      <c r="AV43" s="53" t="s">
        <v>1614</v>
      </c>
    </row>
    <row r="44" spans="1:48">
      <c r="A44" s="52" t="s">
        <v>137</v>
      </c>
      <c r="B44" s="53" t="s">
        <v>1615</v>
      </c>
      <c r="H44" s="53" t="s">
        <v>1616</v>
      </c>
      <c r="I44" s="53" t="s">
        <v>1617</v>
      </c>
      <c r="L44" s="53" t="s">
        <v>1618</v>
      </c>
      <c r="M44" s="53" t="s">
        <v>1619</v>
      </c>
      <c r="N44" s="53" t="s">
        <v>1620</v>
      </c>
      <c r="O44" s="53" t="s">
        <v>1621</v>
      </c>
      <c r="U44" s="53" t="s">
        <v>1622</v>
      </c>
      <c r="V44" s="53" t="s">
        <v>1623</v>
      </c>
      <c r="X44" s="53" t="s">
        <v>1624</v>
      </c>
      <c r="AA44" s="53"/>
      <c r="AB44" s="53" t="s">
        <v>1625</v>
      </c>
      <c r="AC44" s="53" t="s">
        <v>1626</v>
      </c>
      <c r="AM44" s="53"/>
      <c r="AO44" s="53" t="s">
        <v>1627</v>
      </c>
      <c r="AR44" s="53" t="s">
        <v>1628</v>
      </c>
      <c r="AU44" s="53" t="s">
        <v>1629</v>
      </c>
    </row>
    <row r="45" spans="1:48">
      <c r="A45" s="52" t="s">
        <v>138</v>
      </c>
      <c r="B45" s="53" t="s">
        <v>1630</v>
      </c>
      <c r="H45" s="53" t="s">
        <v>1631</v>
      </c>
      <c r="I45" s="53" t="s">
        <v>1632</v>
      </c>
      <c r="L45" s="53" t="s">
        <v>1633</v>
      </c>
      <c r="M45" s="53" t="s">
        <v>1634</v>
      </c>
      <c r="N45" s="53" t="s">
        <v>1635</v>
      </c>
      <c r="O45" s="53" t="s">
        <v>1636</v>
      </c>
      <c r="U45" s="53" t="s">
        <v>1637</v>
      </c>
      <c r="X45" s="53" t="s">
        <v>1638</v>
      </c>
      <c r="AA45" s="53"/>
      <c r="AB45" s="53" t="s">
        <v>1639</v>
      </c>
      <c r="AC45" s="53" t="s">
        <v>1640</v>
      </c>
      <c r="AM45" s="53"/>
      <c r="AO45" s="53" t="s">
        <v>1641</v>
      </c>
      <c r="AR45" s="53" t="s">
        <v>1642</v>
      </c>
      <c r="AU45" s="53" t="s">
        <v>1643</v>
      </c>
    </row>
    <row r="46" spans="1:48">
      <c r="A46" s="52" t="s">
        <v>139</v>
      </c>
      <c r="B46" s="53" t="s">
        <v>1644</v>
      </c>
      <c r="H46" s="53" t="s">
        <v>1645</v>
      </c>
      <c r="I46" s="53" t="s">
        <v>1646</v>
      </c>
      <c r="L46" s="53" t="s">
        <v>1647</v>
      </c>
      <c r="M46" s="53" t="s">
        <v>1648</v>
      </c>
      <c r="N46" s="53" t="s">
        <v>1649</v>
      </c>
      <c r="O46" s="53" t="s">
        <v>1650</v>
      </c>
      <c r="U46" s="53" t="s">
        <v>1651</v>
      </c>
      <c r="X46" s="53" t="s">
        <v>1652</v>
      </c>
      <c r="AA46" s="53"/>
      <c r="AB46" s="53" t="s">
        <v>1653</v>
      </c>
      <c r="AC46" s="53" t="s">
        <v>1654</v>
      </c>
      <c r="AM46" s="53"/>
      <c r="AO46" s="53" t="s">
        <v>1655</v>
      </c>
      <c r="AR46" s="53" t="s">
        <v>1656</v>
      </c>
    </row>
    <row r="47" spans="1:48">
      <c r="A47" s="52" t="s">
        <v>140</v>
      </c>
      <c r="B47" s="53" t="s">
        <v>1657</v>
      </c>
      <c r="H47" s="53" t="s">
        <v>1658</v>
      </c>
      <c r="L47" s="53" t="s">
        <v>1659</v>
      </c>
      <c r="M47" s="53" t="s">
        <v>1660</v>
      </c>
      <c r="N47" s="53" t="s">
        <v>1661</v>
      </c>
      <c r="O47" s="53" t="s">
        <v>1662</v>
      </c>
      <c r="U47" s="53" t="s">
        <v>1663</v>
      </c>
      <c r="X47" s="53" t="s">
        <v>1664</v>
      </c>
      <c r="AA47" s="53"/>
      <c r="AB47" s="53" t="s">
        <v>1665</v>
      </c>
      <c r="AC47" s="53" t="s">
        <v>1666</v>
      </c>
      <c r="AM47" s="53"/>
      <c r="AO47" s="53" t="s">
        <v>1667</v>
      </c>
      <c r="AR47" s="53" t="s">
        <v>1668</v>
      </c>
    </row>
    <row r="48" spans="1:48">
      <c r="A48" s="52" t="s">
        <v>141</v>
      </c>
      <c r="B48" s="53" t="s">
        <v>1669</v>
      </c>
      <c r="H48" s="53" t="s">
        <v>1670</v>
      </c>
      <c r="L48" s="53" t="s">
        <v>1671</v>
      </c>
      <c r="M48" s="53" t="s">
        <v>1672</v>
      </c>
      <c r="N48" s="53" t="s">
        <v>1673</v>
      </c>
      <c r="O48" s="53" t="s">
        <v>1674</v>
      </c>
      <c r="U48" s="53" t="s">
        <v>1675</v>
      </c>
      <c r="X48" s="53" t="s">
        <v>1676</v>
      </c>
      <c r="AA48" s="53"/>
      <c r="AB48" s="53" t="s">
        <v>1677</v>
      </c>
      <c r="AC48" s="53" t="s">
        <v>1678</v>
      </c>
      <c r="AM48" s="53"/>
      <c r="AO48" s="53" t="s">
        <v>1679</v>
      </c>
      <c r="AR48" s="53" t="s">
        <v>1680</v>
      </c>
    </row>
    <row r="49" spans="1:44">
      <c r="A49" s="52" t="s">
        <v>142</v>
      </c>
      <c r="B49" s="53" t="s">
        <v>791</v>
      </c>
      <c r="H49" s="53" t="s">
        <v>1681</v>
      </c>
      <c r="L49" s="53" t="s">
        <v>1682</v>
      </c>
      <c r="M49" s="53" t="s">
        <v>1683</v>
      </c>
      <c r="N49" s="53" t="s">
        <v>1684</v>
      </c>
      <c r="O49" s="53" t="s">
        <v>1685</v>
      </c>
      <c r="U49" s="53" t="s">
        <v>1686</v>
      </c>
      <c r="X49" s="53" t="s">
        <v>1687</v>
      </c>
      <c r="AA49" s="53"/>
      <c r="AB49" s="53" t="s">
        <v>1688</v>
      </c>
      <c r="AC49" s="53" t="s">
        <v>1689</v>
      </c>
      <c r="AM49" s="53"/>
      <c r="AO49" s="53" t="s">
        <v>1690</v>
      </c>
      <c r="AR49" s="53" t="s">
        <v>1691</v>
      </c>
    </row>
    <row r="50" spans="1:44">
      <c r="B50" s="53" t="s">
        <v>1692</v>
      </c>
      <c r="H50" s="53" t="s">
        <v>1693</v>
      </c>
      <c r="L50" s="53" t="s">
        <v>1694</v>
      </c>
      <c r="M50" s="53" t="s">
        <v>1695</v>
      </c>
      <c r="N50" s="53" t="s">
        <v>1696</v>
      </c>
      <c r="O50" s="53" t="s">
        <v>1697</v>
      </c>
      <c r="U50" s="53" t="s">
        <v>1698</v>
      </c>
      <c r="X50" s="53" t="s">
        <v>1699</v>
      </c>
      <c r="AA50" s="53"/>
      <c r="AB50" s="53" t="s">
        <v>1700</v>
      </c>
      <c r="AC50" s="53" t="s">
        <v>1701</v>
      </c>
      <c r="AM50" s="53"/>
      <c r="AO50" s="53" t="s">
        <v>1702</v>
      </c>
      <c r="AR50" s="53" t="s">
        <v>1703</v>
      </c>
    </row>
    <row r="51" spans="1:44">
      <c r="B51" s="53" t="s">
        <v>1704</v>
      </c>
      <c r="H51" s="53" t="s">
        <v>1705</v>
      </c>
      <c r="L51" s="53" t="s">
        <v>1706</v>
      </c>
      <c r="M51" s="53" t="s">
        <v>1707</v>
      </c>
      <c r="N51" s="53" t="s">
        <v>1708</v>
      </c>
      <c r="O51" s="53" t="s">
        <v>1709</v>
      </c>
      <c r="U51" s="53" t="s">
        <v>1710</v>
      </c>
      <c r="X51" s="53" t="s">
        <v>1711</v>
      </c>
      <c r="AA51" s="53"/>
      <c r="AB51" s="53" t="s">
        <v>1712</v>
      </c>
      <c r="AC51" s="53" t="s">
        <v>1713</v>
      </c>
      <c r="AM51" s="53"/>
      <c r="AO51" s="53" t="s">
        <v>1714</v>
      </c>
      <c r="AR51" s="53" t="s">
        <v>1715</v>
      </c>
    </row>
    <row r="52" spans="1:44">
      <c r="B52" s="53" t="s">
        <v>1716</v>
      </c>
      <c r="H52" s="53" t="s">
        <v>1717</v>
      </c>
      <c r="L52" s="53" t="s">
        <v>1718</v>
      </c>
      <c r="M52" s="53" t="s">
        <v>1719</v>
      </c>
      <c r="N52" s="53" t="s">
        <v>1720</v>
      </c>
      <c r="O52" s="53" t="s">
        <v>1721</v>
      </c>
      <c r="U52" s="53" t="s">
        <v>1722</v>
      </c>
      <c r="X52" s="53" t="s">
        <v>1723</v>
      </c>
      <c r="AA52" s="53"/>
      <c r="AB52" s="53" t="s">
        <v>1724</v>
      </c>
      <c r="AM52" s="53"/>
      <c r="AO52" s="53" t="s">
        <v>1725</v>
      </c>
    </row>
    <row r="53" spans="1:44">
      <c r="B53" s="53" t="s">
        <v>1726</v>
      </c>
      <c r="H53" s="53" t="s">
        <v>1727</v>
      </c>
      <c r="L53" s="53" t="s">
        <v>1728</v>
      </c>
      <c r="M53" s="53" t="s">
        <v>1729</v>
      </c>
      <c r="N53" s="53" t="s">
        <v>1730</v>
      </c>
      <c r="O53" s="53" t="s">
        <v>1731</v>
      </c>
      <c r="U53" s="53" t="s">
        <v>1732</v>
      </c>
      <c r="X53" s="53" t="s">
        <v>1733</v>
      </c>
      <c r="AA53" s="53"/>
      <c r="AB53" s="53" t="s">
        <v>1734</v>
      </c>
      <c r="AM53" s="53"/>
      <c r="AO53" s="53" t="s">
        <v>1735</v>
      </c>
    </row>
    <row r="54" spans="1:44">
      <c r="B54" s="53" t="s">
        <v>1736</v>
      </c>
      <c r="H54" s="53" t="s">
        <v>1737</v>
      </c>
      <c r="L54" s="53" t="s">
        <v>1738</v>
      </c>
      <c r="M54" s="53" t="s">
        <v>1739</v>
      </c>
      <c r="N54" s="53" t="s">
        <v>1740</v>
      </c>
      <c r="O54" s="53" t="s">
        <v>1741</v>
      </c>
      <c r="U54" s="53" t="s">
        <v>1742</v>
      </c>
      <c r="X54" s="53" t="s">
        <v>1743</v>
      </c>
      <c r="AA54" s="53"/>
      <c r="AB54" s="53" t="s">
        <v>1744</v>
      </c>
      <c r="AM54" s="53"/>
      <c r="AO54" s="53" t="s">
        <v>1745</v>
      </c>
    </row>
    <row r="55" spans="1:44">
      <c r="B55" s="53" t="s">
        <v>1575</v>
      </c>
      <c r="H55" s="53" t="s">
        <v>1746</v>
      </c>
      <c r="L55" s="53" t="s">
        <v>1747</v>
      </c>
      <c r="M55" s="53" t="s">
        <v>1748</v>
      </c>
      <c r="N55" s="53" t="s">
        <v>1749</v>
      </c>
      <c r="O55" s="53" t="s">
        <v>1750</v>
      </c>
      <c r="U55" s="53" t="s">
        <v>1751</v>
      </c>
      <c r="X55" s="53" t="s">
        <v>1752</v>
      </c>
      <c r="AA55" s="53"/>
      <c r="AB55" s="53" t="s">
        <v>1753</v>
      </c>
      <c r="AM55" s="53"/>
      <c r="AO55" s="53" t="s">
        <v>1754</v>
      </c>
    </row>
    <row r="56" spans="1:44">
      <c r="B56" s="53" t="s">
        <v>1755</v>
      </c>
      <c r="H56" s="53" t="s">
        <v>1756</v>
      </c>
      <c r="L56" s="53" t="s">
        <v>1757</v>
      </c>
      <c r="M56" s="53" t="s">
        <v>1758</v>
      </c>
      <c r="N56" s="53" t="s">
        <v>1759</v>
      </c>
      <c r="O56" s="53" t="s">
        <v>1760</v>
      </c>
      <c r="U56" s="53" t="s">
        <v>1761</v>
      </c>
      <c r="X56" s="53" t="s">
        <v>1762</v>
      </c>
      <c r="AA56" s="53"/>
      <c r="AB56" s="53" t="s">
        <v>1763</v>
      </c>
      <c r="AM56" s="53"/>
      <c r="AO56" s="53" t="s">
        <v>1764</v>
      </c>
    </row>
    <row r="57" spans="1:44">
      <c r="B57" s="53" t="s">
        <v>1765</v>
      </c>
      <c r="H57" s="53" t="s">
        <v>1766</v>
      </c>
      <c r="L57" s="53" t="s">
        <v>1767</v>
      </c>
      <c r="M57" s="53" t="s">
        <v>1768</v>
      </c>
      <c r="N57" s="53" t="s">
        <v>1769</v>
      </c>
      <c r="O57" s="53" t="s">
        <v>1770</v>
      </c>
      <c r="U57" s="53" t="s">
        <v>1771</v>
      </c>
      <c r="X57" s="53" t="s">
        <v>1772</v>
      </c>
      <c r="AA57" s="53"/>
      <c r="AB57" s="53" t="s">
        <v>1773</v>
      </c>
      <c r="AM57" s="53"/>
      <c r="AO57" s="53" t="s">
        <v>1774</v>
      </c>
    </row>
    <row r="58" spans="1:44">
      <c r="B58" s="53" t="s">
        <v>1775</v>
      </c>
      <c r="H58" s="53" t="s">
        <v>1776</v>
      </c>
      <c r="L58" s="53" t="s">
        <v>1777</v>
      </c>
      <c r="M58" s="53" t="s">
        <v>1778</v>
      </c>
      <c r="N58" s="53" t="s">
        <v>1779</v>
      </c>
      <c r="O58" s="53" t="s">
        <v>1780</v>
      </c>
      <c r="U58" s="53" t="s">
        <v>1781</v>
      </c>
      <c r="X58" s="53" t="s">
        <v>1782</v>
      </c>
      <c r="AA58" s="53"/>
      <c r="AB58" s="53" t="s">
        <v>1783</v>
      </c>
      <c r="AM58" s="53"/>
      <c r="AO58" s="53" t="s">
        <v>1784</v>
      </c>
    </row>
    <row r="59" spans="1:44">
      <c r="B59" s="53" t="s">
        <v>1785</v>
      </c>
      <c r="H59" s="53" t="s">
        <v>1786</v>
      </c>
      <c r="L59" s="53" t="s">
        <v>1787</v>
      </c>
      <c r="M59" s="53" t="s">
        <v>1788</v>
      </c>
      <c r="N59" s="53" t="s">
        <v>1789</v>
      </c>
      <c r="O59" s="53" t="s">
        <v>1790</v>
      </c>
      <c r="U59" s="53" t="s">
        <v>1791</v>
      </c>
      <c r="X59" s="53" t="s">
        <v>1792</v>
      </c>
      <c r="AA59" s="53"/>
      <c r="AB59" s="53" t="s">
        <v>1793</v>
      </c>
      <c r="AM59" s="53"/>
      <c r="AO59" s="53" t="s">
        <v>1794</v>
      </c>
    </row>
    <row r="60" spans="1:44">
      <c r="B60" s="53" t="s">
        <v>1795</v>
      </c>
      <c r="H60" s="53" t="s">
        <v>1796</v>
      </c>
      <c r="L60" s="53" t="s">
        <v>1797</v>
      </c>
      <c r="M60" s="53" t="s">
        <v>1798</v>
      </c>
      <c r="N60" s="53" t="s">
        <v>1799</v>
      </c>
      <c r="O60" s="53" t="s">
        <v>1800</v>
      </c>
      <c r="U60" s="53" t="s">
        <v>1801</v>
      </c>
      <c r="X60" s="53" t="s">
        <v>1802</v>
      </c>
      <c r="AA60" s="53"/>
      <c r="AB60" s="53" t="s">
        <v>1803</v>
      </c>
      <c r="AM60" s="53"/>
      <c r="AO60" s="53" t="s">
        <v>1804</v>
      </c>
    </row>
    <row r="61" spans="1:44">
      <c r="B61" s="53" t="s">
        <v>1805</v>
      </c>
      <c r="H61" s="53" t="s">
        <v>1806</v>
      </c>
      <c r="L61" s="53" t="s">
        <v>1807</v>
      </c>
      <c r="M61" s="53" t="s">
        <v>1808</v>
      </c>
      <c r="N61" s="53" t="s">
        <v>1809</v>
      </c>
      <c r="U61" s="53" t="s">
        <v>1810</v>
      </c>
      <c r="X61" s="53" t="s">
        <v>1811</v>
      </c>
      <c r="AA61" s="53"/>
      <c r="AB61" s="53" t="s">
        <v>1812</v>
      </c>
      <c r="AM61" s="53"/>
      <c r="AO61" s="53" t="s">
        <v>1813</v>
      </c>
    </row>
    <row r="62" spans="1:44">
      <c r="B62" s="53" t="s">
        <v>1814</v>
      </c>
      <c r="L62" s="53" t="s">
        <v>1815</v>
      </c>
      <c r="N62" s="53" t="s">
        <v>1816</v>
      </c>
      <c r="U62" s="53" t="s">
        <v>1817</v>
      </c>
      <c r="X62" s="53" t="s">
        <v>1818</v>
      </c>
      <c r="AA62" s="53"/>
      <c r="AB62" s="53" t="s">
        <v>1819</v>
      </c>
      <c r="AM62" s="53"/>
      <c r="AO62" s="53" t="s">
        <v>830</v>
      </c>
    </row>
    <row r="63" spans="1:44">
      <c r="B63" s="53" t="s">
        <v>1820</v>
      </c>
      <c r="L63" s="53" t="s">
        <v>1821</v>
      </c>
      <c r="N63" s="53" t="s">
        <v>1822</v>
      </c>
      <c r="U63" s="53" t="s">
        <v>1823</v>
      </c>
      <c r="X63" s="53" t="s">
        <v>1824</v>
      </c>
      <c r="AA63" s="53"/>
      <c r="AB63" s="53" t="s">
        <v>1825</v>
      </c>
      <c r="AM63" s="53"/>
      <c r="AO63" s="53" t="s">
        <v>1826</v>
      </c>
    </row>
    <row r="64" spans="1:44">
      <c r="B64" s="53" t="s">
        <v>1827</v>
      </c>
      <c r="L64" s="53" t="s">
        <v>1828</v>
      </c>
      <c r="N64" s="53" t="s">
        <v>1829</v>
      </c>
      <c r="U64" s="53" t="s">
        <v>1830</v>
      </c>
      <c r="X64" s="53" t="s">
        <v>1831</v>
      </c>
      <c r="AA64" s="53"/>
      <c r="AB64" s="53" t="s">
        <v>1832</v>
      </c>
      <c r="AM64" s="53"/>
      <c r="AO64" s="53" t="s">
        <v>1833</v>
      </c>
    </row>
    <row r="65" spans="2:41">
      <c r="B65" s="53" t="s">
        <v>1834</v>
      </c>
      <c r="L65" s="53" t="s">
        <v>1835</v>
      </c>
      <c r="U65" s="53" t="s">
        <v>1836</v>
      </c>
      <c r="X65" s="53" t="s">
        <v>1837</v>
      </c>
      <c r="AA65" s="53"/>
      <c r="AB65" s="53" t="s">
        <v>1838</v>
      </c>
      <c r="AM65" s="53"/>
      <c r="AO65" s="53" t="s">
        <v>1839</v>
      </c>
    </row>
    <row r="66" spans="2:41">
      <c r="B66" s="53" t="s">
        <v>1840</v>
      </c>
      <c r="L66" s="53" t="s">
        <v>1841</v>
      </c>
      <c r="U66" s="53" t="s">
        <v>630</v>
      </c>
      <c r="X66" s="53" t="s">
        <v>771</v>
      </c>
      <c r="AB66" s="53" t="s">
        <v>1842</v>
      </c>
      <c r="AM66" s="53"/>
      <c r="AO66" s="53" t="s">
        <v>1166</v>
      </c>
    </row>
    <row r="67" spans="2:41">
      <c r="B67" s="53" t="s">
        <v>1843</v>
      </c>
      <c r="L67" s="53" t="s">
        <v>1844</v>
      </c>
      <c r="U67" s="53" t="s">
        <v>1845</v>
      </c>
      <c r="X67" s="53" t="s">
        <v>1846</v>
      </c>
      <c r="AB67" s="53" t="s">
        <v>1847</v>
      </c>
      <c r="AM67" s="53"/>
      <c r="AO67" s="53" t="s">
        <v>1848</v>
      </c>
    </row>
    <row r="68" spans="2:41">
      <c r="B68" s="53" t="s">
        <v>1849</v>
      </c>
      <c r="L68" s="53" t="s">
        <v>1018</v>
      </c>
      <c r="U68" s="53" t="s">
        <v>1850</v>
      </c>
      <c r="X68" s="53" t="s">
        <v>1851</v>
      </c>
      <c r="AB68" s="53" t="s">
        <v>1852</v>
      </c>
      <c r="AM68" s="53"/>
      <c r="AO68" s="53" t="s">
        <v>1853</v>
      </c>
    </row>
    <row r="69" spans="2:41">
      <c r="B69" s="53" t="s">
        <v>1854</v>
      </c>
      <c r="L69" s="53" t="s">
        <v>1855</v>
      </c>
      <c r="U69" s="53" t="s">
        <v>1856</v>
      </c>
      <c r="X69" s="53" t="s">
        <v>1857</v>
      </c>
      <c r="AB69" s="53" t="s">
        <v>1858</v>
      </c>
      <c r="AM69" s="53"/>
      <c r="AO69" s="53" t="s">
        <v>1859</v>
      </c>
    </row>
    <row r="70" spans="2:41">
      <c r="B70" s="53" t="s">
        <v>1860</v>
      </c>
      <c r="L70" s="53" t="s">
        <v>1861</v>
      </c>
      <c r="U70" s="53" t="s">
        <v>1862</v>
      </c>
      <c r="X70" s="53" t="s">
        <v>1863</v>
      </c>
      <c r="AB70" s="53" t="s">
        <v>1864</v>
      </c>
      <c r="AM70" s="53"/>
      <c r="AO70" s="53" t="s">
        <v>1865</v>
      </c>
    </row>
    <row r="71" spans="2:41">
      <c r="B71" s="53" t="s">
        <v>1866</v>
      </c>
      <c r="L71" s="53" t="s">
        <v>1867</v>
      </c>
      <c r="U71" s="53" t="s">
        <v>1868</v>
      </c>
      <c r="X71" s="53" t="s">
        <v>1869</v>
      </c>
      <c r="AB71" s="53" t="s">
        <v>1870</v>
      </c>
      <c r="AM71" s="53"/>
      <c r="AO71" s="53" t="s">
        <v>1871</v>
      </c>
    </row>
    <row r="72" spans="2:41">
      <c r="B72" s="53" t="s">
        <v>1872</v>
      </c>
      <c r="L72" s="53" t="s">
        <v>1873</v>
      </c>
      <c r="U72" s="53" t="s">
        <v>1172</v>
      </c>
      <c r="AB72" s="53" t="s">
        <v>1666</v>
      </c>
      <c r="AM72" s="53"/>
      <c r="AO72" s="53" t="s">
        <v>1874</v>
      </c>
    </row>
    <row r="73" spans="2:41">
      <c r="B73" s="53" t="s">
        <v>1875</v>
      </c>
      <c r="L73" s="53" t="s">
        <v>1876</v>
      </c>
      <c r="U73" s="53" t="s">
        <v>1877</v>
      </c>
      <c r="AB73" s="53" t="s">
        <v>1878</v>
      </c>
      <c r="AM73" s="53"/>
      <c r="AO73" s="53" t="s">
        <v>1879</v>
      </c>
    </row>
    <row r="74" spans="2:41">
      <c r="B74" s="53" t="s">
        <v>1880</v>
      </c>
      <c r="L74" s="53" t="s">
        <v>1881</v>
      </c>
      <c r="U74" s="53" t="s">
        <v>1882</v>
      </c>
      <c r="AB74" s="53" t="s">
        <v>1883</v>
      </c>
      <c r="AM74" s="53"/>
      <c r="AO74" s="53" t="s">
        <v>1884</v>
      </c>
    </row>
    <row r="75" spans="2:41">
      <c r="B75" s="53" t="s">
        <v>1885</v>
      </c>
      <c r="U75" s="53" t="s">
        <v>1886</v>
      </c>
      <c r="AM75" s="53"/>
    </row>
    <row r="76" spans="2:41">
      <c r="B76" s="53" t="s">
        <v>1887</v>
      </c>
      <c r="U76" s="53" t="s">
        <v>1888</v>
      </c>
      <c r="AM76" s="53"/>
    </row>
    <row r="77" spans="2:41">
      <c r="B77" s="53" t="s">
        <v>1889</v>
      </c>
      <c r="U77" s="53" t="s">
        <v>1890</v>
      </c>
      <c r="AM77" s="53"/>
    </row>
    <row r="78" spans="2:41">
      <c r="B78" s="53" t="s">
        <v>1891</v>
      </c>
      <c r="U78" s="53" t="s">
        <v>1892</v>
      </c>
      <c r="AM78" s="53"/>
    </row>
    <row r="79" spans="2:41">
      <c r="B79" s="53" t="s">
        <v>1893</v>
      </c>
      <c r="U79" s="53" t="s">
        <v>1894</v>
      </c>
      <c r="AM79" s="53"/>
    </row>
    <row r="80" spans="2:41">
      <c r="B80" s="53" t="s">
        <v>1895</v>
      </c>
      <c r="AM80" s="53"/>
    </row>
    <row r="81" spans="2:39">
      <c r="B81" s="53" t="s">
        <v>1896</v>
      </c>
      <c r="AM81" s="53"/>
    </row>
    <row r="82" spans="2:39">
      <c r="B82" s="53" t="s">
        <v>1897</v>
      </c>
      <c r="AM82" s="53"/>
    </row>
    <row r="83" spans="2:39">
      <c r="B83" s="53" t="s">
        <v>1898</v>
      </c>
      <c r="AM83" s="53"/>
    </row>
    <row r="84" spans="2:39">
      <c r="B84" s="53" t="s">
        <v>1899</v>
      </c>
      <c r="AM84" s="53"/>
    </row>
    <row r="85" spans="2:39">
      <c r="B85" s="53" t="s">
        <v>1900</v>
      </c>
      <c r="AM85" s="53"/>
    </row>
    <row r="86" spans="2:39">
      <c r="B86" s="53" t="s">
        <v>1901</v>
      </c>
      <c r="AM86" s="53"/>
    </row>
    <row r="87" spans="2:39">
      <c r="B87" s="53" t="s">
        <v>1902</v>
      </c>
      <c r="AM87" s="53"/>
    </row>
    <row r="88" spans="2:39">
      <c r="B88" s="53" t="s">
        <v>1903</v>
      </c>
      <c r="AM88" s="53"/>
    </row>
    <row r="89" spans="2:39">
      <c r="B89" s="53" t="s">
        <v>1904</v>
      </c>
      <c r="AM89" s="53"/>
    </row>
    <row r="90" spans="2:39">
      <c r="B90" s="53" t="s">
        <v>1905</v>
      </c>
      <c r="AM90" s="53"/>
    </row>
    <row r="91" spans="2:39">
      <c r="B91" s="53" t="s">
        <v>1906</v>
      </c>
      <c r="AM91" s="53"/>
    </row>
    <row r="92" spans="2:39">
      <c r="B92" s="53" t="s">
        <v>1907</v>
      </c>
      <c r="AM92" s="53"/>
    </row>
    <row r="93" spans="2:39">
      <c r="B93" s="53" t="s">
        <v>1908</v>
      </c>
      <c r="AM93" s="53"/>
    </row>
    <row r="94" spans="2:39">
      <c r="B94" s="53" t="s">
        <v>1909</v>
      </c>
      <c r="AM94" s="53"/>
    </row>
    <row r="95" spans="2:39">
      <c r="B95" s="53" t="s">
        <v>1910</v>
      </c>
      <c r="AM95" s="53"/>
    </row>
    <row r="96" spans="2:39">
      <c r="B96" s="53" t="s">
        <v>1911</v>
      </c>
      <c r="AM96" s="53"/>
    </row>
    <row r="97" spans="2:39">
      <c r="B97" s="53" t="s">
        <v>1912</v>
      </c>
      <c r="AM97" s="53"/>
    </row>
    <row r="98" spans="2:39">
      <c r="B98" s="53" t="s">
        <v>1913</v>
      </c>
      <c r="AM98" s="53"/>
    </row>
    <row r="99" spans="2:39">
      <c r="B99" s="53" t="s">
        <v>1914</v>
      </c>
      <c r="AM99" s="53"/>
    </row>
    <row r="100" spans="2:39">
      <c r="B100" s="53" t="s">
        <v>1915</v>
      </c>
      <c r="AM100" s="53"/>
    </row>
    <row r="101" spans="2:39">
      <c r="B101" s="53" t="s">
        <v>1916</v>
      </c>
      <c r="AM101" s="53"/>
    </row>
    <row r="102" spans="2:39">
      <c r="B102" s="53" t="s">
        <v>1917</v>
      </c>
      <c r="AM102" s="53"/>
    </row>
    <row r="103" spans="2:39">
      <c r="B103" s="53" t="s">
        <v>1918</v>
      </c>
      <c r="AM103" s="53"/>
    </row>
    <row r="104" spans="2:39">
      <c r="B104" s="53" t="s">
        <v>1919</v>
      </c>
      <c r="AM104" s="53"/>
    </row>
    <row r="105" spans="2:39">
      <c r="B105" s="53" t="s">
        <v>1920</v>
      </c>
      <c r="AM105" s="53"/>
    </row>
    <row r="106" spans="2:39">
      <c r="B106" s="53" t="s">
        <v>1921</v>
      </c>
      <c r="AM106" s="53"/>
    </row>
    <row r="107" spans="2:39">
      <c r="B107" s="53" t="s">
        <v>1922</v>
      </c>
      <c r="AM107" s="53"/>
    </row>
    <row r="108" spans="2:39">
      <c r="B108" s="53" t="s">
        <v>1923</v>
      </c>
      <c r="AM108" s="53"/>
    </row>
    <row r="109" spans="2:39">
      <c r="B109" s="53" t="s">
        <v>1924</v>
      </c>
      <c r="AM109" s="53"/>
    </row>
    <row r="110" spans="2:39">
      <c r="B110" s="53" t="s">
        <v>1925</v>
      </c>
      <c r="AM110" s="53"/>
    </row>
    <row r="111" spans="2:39">
      <c r="B111" s="53" t="s">
        <v>1926</v>
      </c>
      <c r="AM111" s="53"/>
    </row>
    <row r="112" spans="2:39">
      <c r="B112" s="53" t="s">
        <v>1927</v>
      </c>
      <c r="AM112" s="53"/>
    </row>
    <row r="113" spans="2:39">
      <c r="B113" s="53" t="s">
        <v>1928</v>
      </c>
      <c r="AM113" s="53"/>
    </row>
    <row r="114" spans="2:39">
      <c r="B114" s="53" t="s">
        <v>1929</v>
      </c>
      <c r="AM114" s="53"/>
    </row>
    <row r="115" spans="2:39">
      <c r="B115" s="53" t="s">
        <v>1930</v>
      </c>
      <c r="AM115" s="53"/>
    </row>
    <row r="116" spans="2:39">
      <c r="B116" s="53" t="s">
        <v>1931</v>
      </c>
      <c r="AM116" s="53"/>
    </row>
    <row r="117" spans="2:39">
      <c r="B117" s="53" t="s">
        <v>1932</v>
      </c>
      <c r="AM117" s="53"/>
    </row>
    <row r="118" spans="2:39">
      <c r="B118" s="53" t="s">
        <v>1933</v>
      </c>
      <c r="AM118" s="53"/>
    </row>
    <row r="119" spans="2:39">
      <c r="B119" s="53" t="s">
        <v>1934</v>
      </c>
      <c r="AM119" s="53"/>
    </row>
    <row r="120" spans="2:39">
      <c r="B120" s="53" t="s">
        <v>1935</v>
      </c>
      <c r="AM120" s="53"/>
    </row>
    <row r="121" spans="2:39">
      <c r="B121" s="53" t="s">
        <v>1936</v>
      </c>
      <c r="AM121" s="53"/>
    </row>
    <row r="122" spans="2:39">
      <c r="B122" s="53" t="s">
        <v>1937</v>
      </c>
      <c r="AM122" s="53"/>
    </row>
    <row r="123" spans="2:39">
      <c r="B123" s="53" t="s">
        <v>1938</v>
      </c>
      <c r="AM123" s="53"/>
    </row>
    <row r="124" spans="2:39">
      <c r="B124" s="53" t="s">
        <v>1939</v>
      </c>
      <c r="AM124" s="53"/>
    </row>
    <row r="125" spans="2:39">
      <c r="B125" s="53" t="s">
        <v>1940</v>
      </c>
      <c r="AM125" s="53"/>
    </row>
    <row r="126" spans="2:39">
      <c r="B126" s="53" t="s">
        <v>1941</v>
      </c>
      <c r="AM126" s="53"/>
    </row>
    <row r="127" spans="2:39">
      <c r="B127" s="53" t="s">
        <v>1942</v>
      </c>
      <c r="AM127" s="53"/>
    </row>
    <row r="128" spans="2:39">
      <c r="B128" s="53" t="s">
        <v>1943</v>
      </c>
      <c r="AM128" s="53"/>
    </row>
    <row r="129" spans="2:39">
      <c r="B129" s="53" t="s">
        <v>1944</v>
      </c>
      <c r="AM129" s="53"/>
    </row>
    <row r="130" spans="2:39">
      <c r="B130" s="53" t="s">
        <v>1945</v>
      </c>
      <c r="AM130" s="53"/>
    </row>
    <row r="131" spans="2:39">
      <c r="B131" s="53" t="s">
        <v>1946</v>
      </c>
      <c r="AM131" s="53"/>
    </row>
    <row r="132" spans="2:39">
      <c r="B132" s="53" t="s">
        <v>1947</v>
      </c>
      <c r="AM132" s="53"/>
    </row>
    <row r="133" spans="2:39">
      <c r="B133" s="53" t="s">
        <v>1948</v>
      </c>
      <c r="AM133" s="53"/>
    </row>
    <row r="134" spans="2:39">
      <c r="B134" s="53" t="s">
        <v>1949</v>
      </c>
      <c r="AM134" s="53"/>
    </row>
    <row r="135" spans="2:39">
      <c r="B135" s="53" t="s">
        <v>1950</v>
      </c>
      <c r="AM135" s="53"/>
    </row>
    <row r="136" spans="2:39">
      <c r="B136" s="53" t="s">
        <v>1951</v>
      </c>
      <c r="AM136" s="53"/>
    </row>
    <row r="137" spans="2:39">
      <c r="B137" s="53" t="s">
        <v>1952</v>
      </c>
      <c r="AM137" s="53"/>
    </row>
    <row r="138" spans="2:39">
      <c r="B138" s="53" t="s">
        <v>1953</v>
      </c>
      <c r="AM138" s="53"/>
    </row>
    <row r="139" spans="2:39">
      <c r="B139" s="53" t="s">
        <v>1954</v>
      </c>
      <c r="AM139" s="53"/>
    </row>
    <row r="140" spans="2:39">
      <c r="B140" s="53" t="s">
        <v>1955</v>
      </c>
      <c r="AM140" s="53"/>
    </row>
    <row r="141" spans="2:39">
      <c r="B141" s="53" t="s">
        <v>1956</v>
      </c>
      <c r="AM141" s="53"/>
    </row>
    <row r="142" spans="2:39">
      <c r="B142" s="53" t="s">
        <v>1957</v>
      </c>
      <c r="AM142" s="53"/>
    </row>
    <row r="143" spans="2:39">
      <c r="B143" s="53" t="s">
        <v>1958</v>
      </c>
      <c r="AM143" s="53"/>
    </row>
    <row r="144" spans="2:39">
      <c r="B144" s="53" t="s">
        <v>1959</v>
      </c>
      <c r="AM144" s="53"/>
    </row>
    <row r="145" spans="2:39">
      <c r="B145" s="53" t="s">
        <v>1960</v>
      </c>
      <c r="AM145" s="53"/>
    </row>
    <row r="146" spans="2:39">
      <c r="B146" s="53" t="s">
        <v>1961</v>
      </c>
      <c r="AM146" s="53"/>
    </row>
    <row r="147" spans="2:39">
      <c r="B147" s="53" t="s">
        <v>1962</v>
      </c>
      <c r="AM147" s="53"/>
    </row>
    <row r="148" spans="2:39">
      <c r="B148" s="53" t="s">
        <v>1963</v>
      </c>
      <c r="AM148" s="53"/>
    </row>
    <row r="149" spans="2:39">
      <c r="B149" s="53" t="s">
        <v>1964</v>
      </c>
      <c r="AM149" s="53"/>
    </row>
    <row r="150" spans="2:39">
      <c r="B150" s="53" t="s">
        <v>1965</v>
      </c>
      <c r="AM150" s="53"/>
    </row>
    <row r="151" spans="2:39">
      <c r="B151" s="53" t="s">
        <v>1966</v>
      </c>
      <c r="AM151" s="53"/>
    </row>
    <row r="152" spans="2:39">
      <c r="B152" s="53" t="s">
        <v>1967</v>
      </c>
      <c r="AM152" s="53"/>
    </row>
    <row r="153" spans="2:39">
      <c r="B153" s="53" t="s">
        <v>1968</v>
      </c>
      <c r="AM153" s="53"/>
    </row>
    <row r="154" spans="2:39">
      <c r="B154" s="53" t="s">
        <v>1969</v>
      </c>
      <c r="AM154" s="53"/>
    </row>
    <row r="155" spans="2:39">
      <c r="B155" s="53" t="s">
        <v>963</v>
      </c>
      <c r="AM155" s="53"/>
    </row>
    <row r="156" spans="2:39">
      <c r="B156" s="53" t="s">
        <v>1970</v>
      </c>
      <c r="AM156" s="53"/>
    </row>
    <row r="157" spans="2:39">
      <c r="B157" s="53" t="s">
        <v>1971</v>
      </c>
      <c r="AM157" s="53"/>
    </row>
    <row r="158" spans="2:39">
      <c r="B158" s="53" t="s">
        <v>1972</v>
      </c>
      <c r="AM158" s="53"/>
    </row>
    <row r="159" spans="2:39">
      <c r="B159" s="53" t="s">
        <v>1973</v>
      </c>
      <c r="AM159" s="53"/>
    </row>
    <row r="160" spans="2:39">
      <c r="B160" s="53" t="s">
        <v>1974</v>
      </c>
      <c r="AM160" s="53"/>
    </row>
    <row r="161" spans="2:39">
      <c r="B161" s="53" t="s">
        <v>1975</v>
      </c>
      <c r="AM161" s="53"/>
    </row>
    <row r="162" spans="2:39">
      <c r="B162" s="53" t="s">
        <v>1976</v>
      </c>
      <c r="AM162" s="53"/>
    </row>
    <row r="163" spans="2:39">
      <c r="B163" s="53" t="s">
        <v>1977</v>
      </c>
      <c r="AM163" s="53"/>
    </row>
    <row r="164" spans="2:39">
      <c r="B164" s="53" t="s">
        <v>1978</v>
      </c>
      <c r="AM164" s="53"/>
    </row>
    <row r="165" spans="2:39">
      <c r="B165" s="53" t="s">
        <v>1979</v>
      </c>
      <c r="AM165" s="53"/>
    </row>
    <row r="166" spans="2:39">
      <c r="B166" s="53" t="s">
        <v>1980</v>
      </c>
      <c r="AM166" s="53"/>
    </row>
    <row r="167" spans="2:39">
      <c r="B167" s="53" t="s">
        <v>1469</v>
      </c>
      <c r="AM167" s="53"/>
    </row>
    <row r="168" spans="2:39">
      <c r="B168" s="53" t="s">
        <v>1981</v>
      </c>
      <c r="AM168" s="53"/>
    </row>
    <row r="169" spans="2:39">
      <c r="B169" s="53" t="s">
        <v>1982</v>
      </c>
      <c r="AM169" s="53"/>
    </row>
    <row r="170" spans="2:39">
      <c r="B170" s="53" t="s">
        <v>1983</v>
      </c>
      <c r="AM170" s="53"/>
    </row>
    <row r="171" spans="2:39">
      <c r="B171" s="53" t="s">
        <v>1984</v>
      </c>
      <c r="AM171" s="53"/>
    </row>
    <row r="172" spans="2:39">
      <c r="B172" s="53" t="s">
        <v>1985</v>
      </c>
      <c r="AM172" s="53"/>
    </row>
    <row r="173" spans="2:39">
      <c r="B173" s="53" t="s">
        <v>1986</v>
      </c>
      <c r="AM173" s="53"/>
    </row>
    <row r="174" spans="2:39">
      <c r="B174" s="53" t="s">
        <v>630</v>
      </c>
      <c r="AM174" s="53"/>
    </row>
    <row r="175" spans="2:39">
      <c r="B175" s="53" t="s">
        <v>1987</v>
      </c>
      <c r="AM175" s="53"/>
    </row>
    <row r="176" spans="2:39">
      <c r="B176" s="53" t="s">
        <v>1988</v>
      </c>
      <c r="AM176" s="53"/>
    </row>
    <row r="177" spans="2:39">
      <c r="B177" s="53" t="s">
        <v>1989</v>
      </c>
      <c r="AM177" s="53"/>
    </row>
    <row r="178" spans="2:39">
      <c r="B178" s="53" t="s">
        <v>1990</v>
      </c>
      <c r="AM178" s="53"/>
    </row>
    <row r="179" spans="2:39">
      <c r="B179" s="53" t="s">
        <v>1991</v>
      </c>
      <c r="AM179" s="53"/>
    </row>
    <row r="180" spans="2:39">
      <c r="B180" s="53" t="s">
        <v>1992</v>
      </c>
      <c r="AM180" s="53"/>
    </row>
    <row r="181" spans="2:39">
      <c r="B181" s="53" t="s">
        <v>1993</v>
      </c>
      <c r="AM181" s="53"/>
    </row>
    <row r="182" spans="2:39">
      <c r="B182" s="53" t="s">
        <v>1994</v>
      </c>
      <c r="AM182" s="53"/>
    </row>
    <row r="183" spans="2:39">
      <c r="B183" s="53" t="s">
        <v>1995</v>
      </c>
      <c r="AM183" s="53"/>
    </row>
    <row r="184" spans="2:39">
      <c r="B184" s="53" t="s">
        <v>1996</v>
      </c>
      <c r="AM184" s="53"/>
    </row>
    <row r="185" spans="2:39">
      <c r="B185" s="53" t="s">
        <v>1997</v>
      </c>
      <c r="AM185" s="53"/>
    </row>
    <row r="186" spans="2:39">
      <c r="B186" s="53" t="s">
        <v>1998</v>
      </c>
      <c r="AM186" s="53"/>
    </row>
    <row r="187" spans="2:39">
      <c r="B187" s="53" t="s">
        <v>1999</v>
      </c>
      <c r="AM187" s="53"/>
    </row>
    <row r="188" spans="2:39">
      <c r="B188" s="53" t="s">
        <v>2000</v>
      </c>
      <c r="AM188" s="53"/>
    </row>
    <row r="189" spans="2:39">
      <c r="B189" s="53" t="s">
        <v>2001</v>
      </c>
      <c r="AM189" s="53"/>
    </row>
    <row r="190" spans="2:39">
      <c r="B190" s="53" t="s">
        <v>2002</v>
      </c>
      <c r="AM190" s="53"/>
    </row>
    <row r="191" spans="2:39">
      <c r="B191" s="53" t="s">
        <v>2003</v>
      </c>
      <c r="AM191" s="53"/>
    </row>
    <row r="192" spans="2:39">
      <c r="B192" s="53" t="s">
        <v>2004</v>
      </c>
      <c r="AM192" s="53"/>
    </row>
    <row r="193" spans="2:39">
      <c r="B193" s="53" t="s">
        <v>2005</v>
      </c>
      <c r="AM193" s="53"/>
    </row>
    <row r="194" spans="2:39">
      <c r="B194" s="53" t="s">
        <v>2006</v>
      </c>
      <c r="AM194" s="53"/>
    </row>
    <row r="195" spans="2:39">
      <c r="B195" s="53" t="s">
        <v>2007</v>
      </c>
      <c r="AM195" s="53"/>
    </row>
    <row r="196" spans="2:39">
      <c r="B196" s="53" t="s">
        <v>2008</v>
      </c>
      <c r="AM196" s="53"/>
    </row>
    <row r="197" spans="2:39">
      <c r="AM197" s="53"/>
    </row>
    <row r="198" spans="2:39">
      <c r="AM198" s="53"/>
    </row>
    <row r="199" spans="2:39">
      <c r="AM199" s="53"/>
    </row>
    <row r="200" spans="2:39">
      <c r="AM200" s="53"/>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I1899"/>
  <sheetViews>
    <sheetView zoomScale="115" zoomScaleNormal="115" workbookViewId="0"/>
  </sheetViews>
  <sheetFormatPr defaultColWidth="9" defaultRowHeight="13"/>
  <cols>
    <col min="1" max="1" width="15.08984375" style="51" bestFit="1" customWidth="1"/>
    <col min="2" max="2" width="10.08984375" style="51" bestFit="1" customWidth="1"/>
    <col min="3" max="3" width="17.08984375" style="51" bestFit="1" customWidth="1"/>
    <col min="4" max="4" width="23.08984375" style="51" customWidth="1"/>
    <col min="5" max="5" width="15.08984375" style="51" bestFit="1" customWidth="1"/>
    <col min="6" max="6" width="0" style="51" hidden="1" customWidth="1"/>
    <col min="7" max="16384" width="9" style="51"/>
  </cols>
  <sheetData>
    <row r="1" spans="1:6">
      <c r="A1" s="53" t="s">
        <v>2009</v>
      </c>
      <c r="B1" s="53" t="s">
        <v>2010</v>
      </c>
      <c r="C1" s="53" t="s">
        <v>2011</v>
      </c>
      <c r="D1" s="51" t="s">
        <v>2012</v>
      </c>
      <c r="E1" s="53" t="s">
        <v>2009</v>
      </c>
    </row>
    <row r="2" spans="1:6">
      <c r="A2" s="53">
        <v>101</v>
      </c>
      <c r="B2" s="53" t="s">
        <v>96</v>
      </c>
      <c r="C2" s="53" t="s">
        <v>143</v>
      </c>
      <c r="D2" s="51" t="str">
        <f>B2&amp;C2</f>
        <v>北海道札幌市中央区</v>
      </c>
      <c r="E2" s="53">
        <v>101</v>
      </c>
      <c r="F2" s="51">
        <f t="shared" ref="F2:F65" si="0">COUNTIF(D:D,D2)</f>
        <v>1</v>
      </c>
    </row>
    <row r="3" spans="1:6">
      <c r="A3" s="53">
        <v>102</v>
      </c>
      <c r="B3" s="53" t="s">
        <v>96</v>
      </c>
      <c r="C3" s="53" t="s">
        <v>190</v>
      </c>
      <c r="D3" s="51" t="str">
        <f t="shared" ref="D3:D66" si="1">B3&amp;C3</f>
        <v>北海道札幌市北区</v>
      </c>
      <c r="E3" s="53">
        <v>102</v>
      </c>
      <c r="F3" s="51">
        <f t="shared" si="0"/>
        <v>1</v>
      </c>
    </row>
    <row r="4" spans="1:6">
      <c r="A4" s="53">
        <v>103</v>
      </c>
      <c r="B4" s="53" t="s">
        <v>96</v>
      </c>
      <c r="C4" s="53" t="s">
        <v>237</v>
      </c>
      <c r="D4" s="51" t="str">
        <f t="shared" si="1"/>
        <v>北海道札幌市東区</v>
      </c>
      <c r="E4" s="53">
        <v>103</v>
      </c>
      <c r="F4" s="51">
        <f t="shared" si="0"/>
        <v>1</v>
      </c>
    </row>
    <row r="5" spans="1:6">
      <c r="A5" s="53">
        <v>104</v>
      </c>
      <c r="B5" s="53" t="s">
        <v>96</v>
      </c>
      <c r="C5" s="53" t="s">
        <v>284</v>
      </c>
      <c r="D5" s="51" t="str">
        <f t="shared" si="1"/>
        <v>北海道札幌市白石区</v>
      </c>
      <c r="E5" s="53">
        <v>104</v>
      </c>
      <c r="F5" s="51">
        <f t="shared" si="0"/>
        <v>1</v>
      </c>
    </row>
    <row r="6" spans="1:6">
      <c r="A6" s="53">
        <v>105</v>
      </c>
      <c r="B6" s="53" t="s">
        <v>96</v>
      </c>
      <c r="C6" s="53" t="s">
        <v>331</v>
      </c>
      <c r="D6" s="51" t="str">
        <f t="shared" si="1"/>
        <v>北海道札幌市豊平区</v>
      </c>
      <c r="E6" s="53">
        <v>105</v>
      </c>
      <c r="F6" s="51">
        <f t="shared" si="0"/>
        <v>1</v>
      </c>
    </row>
    <row r="7" spans="1:6">
      <c r="A7" s="53">
        <v>106</v>
      </c>
      <c r="B7" s="53" t="s">
        <v>96</v>
      </c>
      <c r="C7" s="53" t="s">
        <v>378</v>
      </c>
      <c r="D7" s="51" t="str">
        <f t="shared" si="1"/>
        <v>北海道札幌市南区</v>
      </c>
      <c r="E7" s="53">
        <v>106</v>
      </c>
      <c r="F7" s="51">
        <f t="shared" si="0"/>
        <v>1</v>
      </c>
    </row>
    <row r="8" spans="1:6">
      <c r="A8" s="53">
        <v>107</v>
      </c>
      <c r="B8" s="53" t="s">
        <v>96</v>
      </c>
      <c r="C8" s="53" t="s">
        <v>425</v>
      </c>
      <c r="D8" s="51" t="str">
        <f t="shared" si="1"/>
        <v>北海道札幌市西区</v>
      </c>
      <c r="E8" s="53">
        <v>107</v>
      </c>
      <c r="F8" s="51">
        <f t="shared" si="0"/>
        <v>1</v>
      </c>
    </row>
    <row r="9" spans="1:6">
      <c r="A9" s="53">
        <v>108</v>
      </c>
      <c r="B9" s="53" t="s">
        <v>96</v>
      </c>
      <c r="C9" s="53" t="s">
        <v>472</v>
      </c>
      <c r="D9" s="51" t="str">
        <f t="shared" si="1"/>
        <v>北海道札幌市厚別区</v>
      </c>
      <c r="E9" s="53">
        <v>108</v>
      </c>
      <c r="F9" s="51">
        <f t="shared" si="0"/>
        <v>1</v>
      </c>
    </row>
    <row r="10" spans="1:6">
      <c r="A10" s="53">
        <v>109</v>
      </c>
      <c r="B10" s="53" t="s">
        <v>96</v>
      </c>
      <c r="C10" s="53" t="s">
        <v>519</v>
      </c>
      <c r="D10" s="51" t="str">
        <f t="shared" si="1"/>
        <v>北海道札幌市手稲区</v>
      </c>
      <c r="E10" s="53">
        <v>109</v>
      </c>
      <c r="F10" s="51">
        <f t="shared" si="0"/>
        <v>1</v>
      </c>
    </row>
    <row r="11" spans="1:6">
      <c r="A11" s="53">
        <v>110</v>
      </c>
      <c r="B11" s="53" t="s">
        <v>96</v>
      </c>
      <c r="C11" s="53" t="s">
        <v>566</v>
      </c>
      <c r="D11" s="51" t="str">
        <f t="shared" si="1"/>
        <v>北海道札幌市清田区</v>
      </c>
      <c r="E11" s="53">
        <v>110</v>
      </c>
      <c r="F11" s="51">
        <f t="shared" si="0"/>
        <v>1</v>
      </c>
    </row>
    <row r="12" spans="1:6">
      <c r="A12" s="53">
        <v>202</v>
      </c>
      <c r="B12" s="53" t="s">
        <v>96</v>
      </c>
      <c r="C12" s="53" t="s">
        <v>613</v>
      </c>
      <c r="D12" s="51" t="str">
        <f t="shared" si="1"/>
        <v>北海道函館市</v>
      </c>
      <c r="E12" s="53">
        <v>202</v>
      </c>
      <c r="F12" s="51">
        <f t="shared" si="0"/>
        <v>1</v>
      </c>
    </row>
    <row r="13" spans="1:6">
      <c r="A13" s="53">
        <v>203</v>
      </c>
      <c r="B13" s="53" t="s">
        <v>96</v>
      </c>
      <c r="C13" s="53" t="s">
        <v>660</v>
      </c>
      <c r="D13" s="51" t="str">
        <f t="shared" si="1"/>
        <v>北海道小樽市</v>
      </c>
      <c r="E13" s="53">
        <v>203</v>
      </c>
      <c r="F13" s="51">
        <f t="shared" si="0"/>
        <v>1</v>
      </c>
    </row>
    <row r="14" spans="1:6">
      <c r="A14" s="53">
        <v>204</v>
      </c>
      <c r="B14" s="53" t="s">
        <v>96</v>
      </c>
      <c r="C14" s="53" t="s">
        <v>707</v>
      </c>
      <c r="D14" s="51" t="str">
        <f t="shared" si="1"/>
        <v>北海道旭川市</v>
      </c>
      <c r="E14" s="53">
        <v>204</v>
      </c>
      <c r="F14" s="51">
        <f t="shared" si="0"/>
        <v>1</v>
      </c>
    </row>
    <row r="15" spans="1:6">
      <c r="A15" s="53">
        <v>205</v>
      </c>
      <c r="B15" s="53" t="s">
        <v>96</v>
      </c>
      <c r="C15" s="53" t="s">
        <v>754</v>
      </c>
      <c r="D15" s="51" t="str">
        <f t="shared" si="1"/>
        <v>北海道室蘭市</v>
      </c>
      <c r="E15" s="53">
        <v>205</v>
      </c>
      <c r="F15" s="51">
        <f t="shared" si="0"/>
        <v>1</v>
      </c>
    </row>
    <row r="16" spans="1:6">
      <c r="A16" s="53">
        <v>206</v>
      </c>
      <c r="B16" s="53" t="s">
        <v>96</v>
      </c>
      <c r="C16" s="53" t="s">
        <v>801</v>
      </c>
      <c r="D16" s="51" t="str">
        <f t="shared" si="1"/>
        <v>北海道釧路市</v>
      </c>
      <c r="E16" s="53">
        <v>206</v>
      </c>
      <c r="F16" s="51">
        <f t="shared" si="0"/>
        <v>1</v>
      </c>
    </row>
    <row r="17" spans="1:6">
      <c r="A17" s="53">
        <v>207</v>
      </c>
      <c r="B17" s="53" t="s">
        <v>96</v>
      </c>
      <c r="C17" s="53" t="s">
        <v>848</v>
      </c>
      <c r="D17" s="51" t="str">
        <f t="shared" si="1"/>
        <v>北海道帯広市</v>
      </c>
      <c r="E17" s="53">
        <v>207</v>
      </c>
      <c r="F17" s="51">
        <f t="shared" si="0"/>
        <v>1</v>
      </c>
    </row>
    <row r="18" spans="1:6">
      <c r="A18" s="53">
        <v>208</v>
      </c>
      <c r="B18" s="53" t="s">
        <v>96</v>
      </c>
      <c r="C18" s="53" t="s">
        <v>894</v>
      </c>
      <c r="D18" s="51" t="str">
        <f t="shared" si="1"/>
        <v>北海道北見市</v>
      </c>
      <c r="E18" s="53">
        <v>208</v>
      </c>
      <c r="F18" s="51">
        <f t="shared" si="0"/>
        <v>1</v>
      </c>
    </row>
    <row r="19" spans="1:6">
      <c r="A19" s="53">
        <v>209</v>
      </c>
      <c r="B19" s="53" t="s">
        <v>96</v>
      </c>
      <c r="C19" s="53" t="s">
        <v>938</v>
      </c>
      <c r="D19" s="51" t="str">
        <f t="shared" si="1"/>
        <v>北海道夕張市</v>
      </c>
      <c r="E19" s="53">
        <v>209</v>
      </c>
      <c r="F19" s="51">
        <f t="shared" si="0"/>
        <v>1</v>
      </c>
    </row>
    <row r="20" spans="1:6">
      <c r="A20" s="53">
        <v>210</v>
      </c>
      <c r="B20" s="53" t="s">
        <v>96</v>
      </c>
      <c r="C20" s="53" t="s">
        <v>979</v>
      </c>
      <c r="D20" s="51" t="str">
        <f t="shared" si="1"/>
        <v>北海道岩見沢市</v>
      </c>
      <c r="E20" s="53">
        <v>210</v>
      </c>
      <c r="F20" s="51">
        <f t="shared" si="0"/>
        <v>1</v>
      </c>
    </row>
    <row r="21" spans="1:6">
      <c r="A21" s="53">
        <v>211</v>
      </c>
      <c r="B21" s="53" t="s">
        <v>96</v>
      </c>
      <c r="C21" s="53" t="s">
        <v>1022</v>
      </c>
      <c r="D21" s="51" t="str">
        <f t="shared" si="1"/>
        <v>北海道網走市</v>
      </c>
      <c r="E21" s="53">
        <v>211</v>
      </c>
      <c r="F21" s="51">
        <f t="shared" si="0"/>
        <v>1</v>
      </c>
    </row>
    <row r="22" spans="1:6">
      <c r="A22" s="53">
        <v>212</v>
      </c>
      <c r="B22" s="53" t="s">
        <v>96</v>
      </c>
      <c r="C22" s="53" t="s">
        <v>1060</v>
      </c>
      <c r="D22" s="51" t="str">
        <f t="shared" si="1"/>
        <v>北海道留萌市</v>
      </c>
      <c r="E22" s="53">
        <v>212</v>
      </c>
      <c r="F22" s="51">
        <f t="shared" si="0"/>
        <v>1</v>
      </c>
    </row>
    <row r="23" spans="1:6">
      <c r="A23" s="53">
        <v>213</v>
      </c>
      <c r="B23" s="53" t="s">
        <v>96</v>
      </c>
      <c r="C23" s="53" t="s">
        <v>1096</v>
      </c>
      <c r="D23" s="51" t="str">
        <f t="shared" si="1"/>
        <v>北海道苫小牧市</v>
      </c>
      <c r="E23" s="53">
        <v>213</v>
      </c>
      <c r="F23" s="51">
        <f t="shared" si="0"/>
        <v>1</v>
      </c>
    </row>
    <row r="24" spans="1:6">
      <c r="A24" s="53">
        <v>214</v>
      </c>
      <c r="B24" s="53" t="s">
        <v>96</v>
      </c>
      <c r="C24" s="53" t="s">
        <v>1130</v>
      </c>
      <c r="D24" s="51" t="str">
        <f t="shared" si="1"/>
        <v>北海道稚内市</v>
      </c>
      <c r="E24" s="53">
        <v>214</v>
      </c>
      <c r="F24" s="51">
        <f t="shared" si="0"/>
        <v>1</v>
      </c>
    </row>
    <row r="25" spans="1:6">
      <c r="A25" s="53">
        <v>215</v>
      </c>
      <c r="B25" s="53" t="s">
        <v>96</v>
      </c>
      <c r="C25" s="53" t="s">
        <v>1163</v>
      </c>
      <c r="D25" s="51" t="str">
        <f t="shared" si="1"/>
        <v>北海道美唄市</v>
      </c>
      <c r="E25" s="53">
        <v>215</v>
      </c>
      <c r="F25" s="51">
        <f t="shared" si="0"/>
        <v>1</v>
      </c>
    </row>
    <row r="26" spans="1:6">
      <c r="A26" s="53">
        <v>216</v>
      </c>
      <c r="B26" s="53" t="s">
        <v>96</v>
      </c>
      <c r="C26" s="53" t="s">
        <v>1198</v>
      </c>
      <c r="D26" s="51" t="str">
        <f t="shared" si="1"/>
        <v>北海道芦別市</v>
      </c>
      <c r="E26" s="53">
        <v>216</v>
      </c>
      <c r="F26" s="51">
        <f t="shared" si="0"/>
        <v>1</v>
      </c>
    </row>
    <row r="27" spans="1:6">
      <c r="A27" s="53">
        <v>217</v>
      </c>
      <c r="B27" s="53" t="s">
        <v>96</v>
      </c>
      <c r="C27" s="53" t="s">
        <v>1232</v>
      </c>
      <c r="D27" s="51" t="str">
        <f t="shared" si="1"/>
        <v>北海道江別市</v>
      </c>
      <c r="E27" s="53">
        <v>217</v>
      </c>
      <c r="F27" s="51">
        <f t="shared" si="0"/>
        <v>1</v>
      </c>
    </row>
    <row r="28" spans="1:6">
      <c r="A28" s="53">
        <v>218</v>
      </c>
      <c r="B28" s="53" t="s">
        <v>96</v>
      </c>
      <c r="C28" s="53" t="s">
        <v>1264</v>
      </c>
      <c r="D28" s="51" t="str">
        <f t="shared" si="1"/>
        <v>北海道赤平市</v>
      </c>
      <c r="E28" s="53">
        <v>218</v>
      </c>
      <c r="F28" s="51">
        <f t="shared" si="0"/>
        <v>1</v>
      </c>
    </row>
    <row r="29" spans="1:6">
      <c r="A29" s="53">
        <v>219</v>
      </c>
      <c r="B29" s="53" t="s">
        <v>96</v>
      </c>
      <c r="C29" s="53" t="s">
        <v>1295</v>
      </c>
      <c r="D29" s="51" t="str">
        <f t="shared" si="1"/>
        <v>北海道紋別市</v>
      </c>
      <c r="E29" s="53">
        <v>219</v>
      </c>
      <c r="F29" s="51">
        <f t="shared" si="0"/>
        <v>1</v>
      </c>
    </row>
    <row r="30" spans="1:6">
      <c r="A30" s="53">
        <v>220</v>
      </c>
      <c r="B30" s="53" t="s">
        <v>96</v>
      </c>
      <c r="C30" s="53" t="s">
        <v>1325</v>
      </c>
      <c r="D30" s="51" t="str">
        <f t="shared" si="1"/>
        <v>北海道士別市</v>
      </c>
      <c r="E30" s="53">
        <v>220</v>
      </c>
      <c r="F30" s="51">
        <f t="shared" si="0"/>
        <v>1</v>
      </c>
    </row>
    <row r="31" spans="1:6">
      <c r="A31" s="53">
        <v>221</v>
      </c>
      <c r="B31" s="53" t="s">
        <v>96</v>
      </c>
      <c r="C31" s="53" t="s">
        <v>1353</v>
      </c>
      <c r="D31" s="51" t="str">
        <f t="shared" si="1"/>
        <v>北海道名寄市</v>
      </c>
      <c r="E31" s="53">
        <v>221</v>
      </c>
      <c r="F31" s="51">
        <f t="shared" si="0"/>
        <v>1</v>
      </c>
    </row>
    <row r="32" spans="1:6">
      <c r="A32" s="53">
        <v>222</v>
      </c>
      <c r="B32" s="53" t="s">
        <v>96</v>
      </c>
      <c r="C32" s="53" t="s">
        <v>1381</v>
      </c>
      <c r="D32" s="51" t="str">
        <f t="shared" si="1"/>
        <v>北海道三笠市</v>
      </c>
      <c r="E32" s="53">
        <v>222</v>
      </c>
      <c r="F32" s="51">
        <f t="shared" si="0"/>
        <v>1</v>
      </c>
    </row>
    <row r="33" spans="1:6">
      <c r="A33" s="53">
        <v>223</v>
      </c>
      <c r="B33" s="53" t="s">
        <v>96</v>
      </c>
      <c r="C33" s="53" t="s">
        <v>1407</v>
      </c>
      <c r="D33" s="51" t="str">
        <f t="shared" si="1"/>
        <v>北海道根室市</v>
      </c>
      <c r="E33" s="53">
        <v>223</v>
      </c>
      <c r="F33" s="51">
        <f t="shared" si="0"/>
        <v>1</v>
      </c>
    </row>
    <row r="34" spans="1:6">
      <c r="A34" s="53">
        <v>224</v>
      </c>
      <c r="B34" s="53" t="s">
        <v>96</v>
      </c>
      <c r="C34" s="53" t="s">
        <v>1430</v>
      </c>
      <c r="D34" s="51" t="str">
        <f t="shared" si="1"/>
        <v>北海道千歳市</v>
      </c>
      <c r="E34" s="53">
        <v>224</v>
      </c>
      <c r="F34" s="51">
        <f t="shared" si="0"/>
        <v>1</v>
      </c>
    </row>
    <row r="35" spans="1:6">
      <c r="A35" s="53">
        <v>225</v>
      </c>
      <c r="B35" s="53" t="s">
        <v>96</v>
      </c>
      <c r="C35" s="53" t="s">
        <v>1455</v>
      </c>
      <c r="D35" s="51" t="str">
        <f t="shared" si="1"/>
        <v>北海道滝川市</v>
      </c>
      <c r="E35" s="53">
        <v>225</v>
      </c>
      <c r="F35" s="51">
        <f t="shared" si="0"/>
        <v>1</v>
      </c>
    </row>
    <row r="36" spans="1:6">
      <c r="A36" s="53">
        <v>226</v>
      </c>
      <c r="B36" s="53" t="s">
        <v>96</v>
      </c>
      <c r="C36" s="53" t="s">
        <v>1480</v>
      </c>
      <c r="D36" s="51" t="str">
        <f t="shared" si="1"/>
        <v>北海道砂川市</v>
      </c>
      <c r="E36" s="53">
        <v>226</v>
      </c>
      <c r="F36" s="51">
        <f t="shared" si="0"/>
        <v>1</v>
      </c>
    </row>
    <row r="37" spans="1:6">
      <c r="A37" s="53">
        <v>227</v>
      </c>
      <c r="B37" s="53" t="s">
        <v>96</v>
      </c>
      <c r="C37" s="53" t="s">
        <v>1504</v>
      </c>
      <c r="D37" s="51" t="str">
        <f t="shared" si="1"/>
        <v>北海道歌志内市</v>
      </c>
      <c r="E37" s="53">
        <v>227</v>
      </c>
      <c r="F37" s="51">
        <f t="shared" si="0"/>
        <v>1</v>
      </c>
    </row>
    <row r="38" spans="1:6">
      <c r="A38" s="53">
        <v>228</v>
      </c>
      <c r="B38" s="53" t="s">
        <v>96</v>
      </c>
      <c r="C38" s="53" t="s">
        <v>1526</v>
      </c>
      <c r="D38" s="51" t="str">
        <f t="shared" si="1"/>
        <v>北海道深川市</v>
      </c>
      <c r="E38" s="53">
        <v>228</v>
      </c>
      <c r="F38" s="51">
        <f t="shared" si="0"/>
        <v>1</v>
      </c>
    </row>
    <row r="39" spans="1:6">
      <c r="A39" s="53">
        <v>229</v>
      </c>
      <c r="B39" s="53" t="s">
        <v>96</v>
      </c>
      <c r="C39" s="53" t="s">
        <v>1546</v>
      </c>
      <c r="D39" s="51" t="str">
        <f t="shared" si="1"/>
        <v>北海道富良野市</v>
      </c>
      <c r="E39" s="53">
        <v>229</v>
      </c>
      <c r="F39" s="51">
        <f t="shared" si="0"/>
        <v>1</v>
      </c>
    </row>
    <row r="40" spans="1:6">
      <c r="A40" s="53">
        <v>230</v>
      </c>
      <c r="B40" s="53" t="s">
        <v>96</v>
      </c>
      <c r="C40" s="53" t="s">
        <v>1564</v>
      </c>
      <c r="D40" s="51" t="str">
        <f t="shared" si="1"/>
        <v>北海道登別市</v>
      </c>
      <c r="E40" s="53">
        <v>230</v>
      </c>
      <c r="F40" s="51">
        <f t="shared" si="0"/>
        <v>1</v>
      </c>
    </row>
    <row r="41" spans="1:6">
      <c r="A41" s="53">
        <v>231</v>
      </c>
      <c r="B41" s="53" t="s">
        <v>96</v>
      </c>
      <c r="C41" s="53" t="s">
        <v>1584</v>
      </c>
      <c r="D41" s="51" t="str">
        <f t="shared" si="1"/>
        <v>北海道恵庭市</v>
      </c>
      <c r="E41" s="53">
        <v>231</v>
      </c>
      <c r="F41" s="51">
        <f t="shared" si="0"/>
        <v>1</v>
      </c>
    </row>
    <row r="42" spans="1:6">
      <c r="A42" s="53">
        <v>233</v>
      </c>
      <c r="B42" s="53" t="s">
        <v>96</v>
      </c>
      <c r="C42" s="53" t="s">
        <v>666</v>
      </c>
      <c r="D42" s="51" t="str">
        <f t="shared" si="1"/>
        <v>北海道伊達市</v>
      </c>
      <c r="E42" s="53">
        <v>233</v>
      </c>
      <c r="F42" s="51">
        <f t="shared" si="0"/>
        <v>1</v>
      </c>
    </row>
    <row r="43" spans="1:6">
      <c r="A43" s="53">
        <v>234</v>
      </c>
      <c r="B43" s="53" t="s">
        <v>96</v>
      </c>
      <c r="C43" s="53" t="s">
        <v>1615</v>
      </c>
      <c r="D43" s="51" t="str">
        <f t="shared" si="1"/>
        <v>北海道北広島市</v>
      </c>
      <c r="E43" s="53">
        <v>234</v>
      </c>
      <c r="F43" s="51">
        <f t="shared" si="0"/>
        <v>1</v>
      </c>
    </row>
    <row r="44" spans="1:6">
      <c r="A44" s="53">
        <v>235</v>
      </c>
      <c r="B44" s="53" t="s">
        <v>96</v>
      </c>
      <c r="C44" s="53" t="s">
        <v>1630</v>
      </c>
      <c r="D44" s="51" t="str">
        <f t="shared" si="1"/>
        <v>北海道石狩市</v>
      </c>
      <c r="E44" s="53">
        <v>235</v>
      </c>
      <c r="F44" s="51">
        <f t="shared" si="0"/>
        <v>1</v>
      </c>
    </row>
    <row r="45" spans="1:6">
      <c r="A45" s="53">
        <v>236</v>
      </c>
      <c r="B45" s="53" t="s">
        <v>96</v>
      </c>
      <c r="C45" s="53" t="s">
        <v>1644</v>
      </c>
      <c r="D45" s="51" t="str">
        <f t="shared" si="1"/>
        <v>北海道北斗市</v>
      </c>
      <c r="E45" s="53">
        <v>236</v>
      </c>
      <c r="F45" s="51">
        <f t="shared" si="0"/>
        <v>1</v>
      </c>
    </row>
    <row r="46" spans="1:6">
      <c r="A46" s="53">
        <v>303</v>
      </c>
      <c r="B46" s="53" t="s">
        <v>96</v>
      </c>
      <c r="C46" s="53" t="s">
        <v>1657</v>
      </c>
      <c r="D46" s="51" t="str">
        <f t="shared" si="1"/>
        <v>北海道当別町</v>
      </c>
      <c r="E46" s="53">
        <v>303</v>
      </c>
      <c r="F46" s="51">
        <f t="shared" si="0"/>
        <v>1</v>
      </c>
    </row>
    <row r="47" spans="1:6">
      <c r="A47" s="53">
        <v>304</v>
      </c>
      <c r="B47" s="53" t="s">
        <v>96</v>
      </c>
      <c r="C47" s="53" t="s">
        <v>1669</v>
      </c>
      <c r="D47" s="51" t="str">
        <f t="shared" si="1"/>
        <v>北海道新篠津村</v>
      </c>
      <c r="E47" s="53">
        <v>304</v>
      </c>
      <c r="F47" s="51">
        <f t="shared" si="0"/>
        <v>1</v>
      </c>
    </row>
    <row r="48" spans="1:6">
      <c r="A48" s="53">
        <v>331</v>
      </c>
      <c r="B48" s="53" t="s">
        <v>96</v>
      </c>
      <c r="C48" s="53" t="s">
        <v>791</v>
      </c>
      <c r="D48" s="51" t="str">
        <f t="shared" si="1"/>
        <v>北海道松前町</v>
      </c>
      <c r="E48" s="53">
        <v>331</v>
      </c>
      <c r="F48" s="51">
        <f t="shared" si="0"/>
        <v>1</v>
      </c>
    </row>
    <row r="49" spans="1:6">
      <c r="A49" s="53">
        <v>332</v>
      </c>
      <c r="B49" s="53" t="s">
        <v>96</v>
      </c>
      <c r="C49" s="53" t="s">
        <v>1692</v>
      </c>
      <c r="D49" s="51" t="str">
        <f t="shared" si="1"/>
        <v>北海道福島町</v>
      </c>
      <c r="E49" s="53">
        <v>332</v>
      </c>
      <c r="F49" s="51">
        <f t="shared" si="0"/>
        <v>1</v>
      </c>
    </row>
    <row r="50" spans="1:6">
      <c r="A50" s="53">
        <v>333</v>
      </c>
      <c r="B50" s="53" t="s">
        <v>96</v>
      </c>
      <c r="C50" s="53" t="s">
        <v>1704</v>
      </c>
      <c r="D50" s="51" t="str">
        <f t="shared" si="1"/>
        <v>北海道知内町</v>
      </c>
      <c r="E50" s="53">
        <v>333</v>
      </c>
      <c r="F50" s="51">
        <f t="shared" si="0"/>
        <v>1</v>
      </c>
    </row>
    <row r="51" spans="1:6">
      <c r="A51" s="53">
        <v>334</v>
      </c>
      <c r="B51" s="53" t="s">
        <v>96</v>
      </c>
      <c r="C51" s="53" t="s">
        <v>1716</v>
      </c>
      <c r="D51" s="51" t="str">
        <f t="shared" si="1"/>
        <v>北海道木古内町</v>
      </c>
      <c r="E51" s="53">
        <v>334</v>
      </c>
      <c r="F51" s="51">
        <f t="shared" si="0"/>
        <v>1</v>
      </c>
    </row>
    <row r="52" spans="1:6">
      <c r="A52" s="53">
        <v>337</v>
      </c>
      <c r="B52" s="53" t="s">
        <v>96</v>
      </c>
      <c r="C52" s="53" t="s">
        <v>1726</v>
      </c>
      <c r="D52" s="51" t="str">
        <f t="shared" si="1"/>
        <v>北海道七飯町</v>
      </c>
      <c r="E52" s="53">
        <v>337</v>
      </c>
      <c r="F52" s="51">
        <f t="shared" si="0"/>
        <v>1</v>
      </c>
    </row>
    <row r="53" spans="1:6">
      <c r="A53" s="53">
        <v>343</v>
      </c>
      <c r="B53" s="53" t="s">
        <v>96</v>
      </c>
      <c r="C53" s="53" t="s">
        <v>1736</v>
      </c>
      <c r="D53" s="51" t="str">
        <f t="shared" si="1"/>
        <v>北海道鹿部町</v>
      </c>
      <c r="E53" s="53">
        <v>343</v>
      </c>
      <c r="F53" s="51">
        <f t="shared" si="0"/>
        <v>1</v>
      </c>
    </row>
    <row r="54" spans="1:6">
      <c r="A54" s="53">
        <v>345</v>
      </c>
      <c r="B54" s="53" t="s">
        <v>96</v>
      </c>
      <c r="C54" s="53" t="s">
        <v>1575</v>
      </c>
      <c r="D54" s="51" t="str">
        <f t="shared" si="1"/>
        <v>北海道森町</v>
      </c>
      <c r="E54" s="53">
        <v>345</v>
      </c>
      <c r="F54" s="51">
        <f t="shared" si="0"/>
        <v>1</v>
      </c>
    </row>
    <row r="55" spans="1:6">
      <c r="A55" s="53">
        <v>346</v>
      </c>
      <c r="B55" s="53" t="s">
        <v>96</v>
      </c>
      <c r="C55" s="53" t="s">
        <v>1755</v>
      </c>
      <c r="D55" s="51" t="str">
        <f t="shared" si="1"/>
        <v>北海道八雲町</v>
      </c>
      <c r="E55" s="53">
        <v>346</v>
      </c>
      <c r="F55" s="51">
        <f t="shared" si="0"/>
        <v>1</v>
      </c>
    </row>
    <row r="56" spans="1:6">
      <c r="A56" s="53">
        <v>347</v>
      </c>
      <c r="B56" s="53" t="s">
        <v>96</v>
      </c>
      <c r="C56" s="53" t="s">
        <v>1765</v>
      </c>
      <c r="D56" s="51" t="str">
        <f t="shared" si="1"/>
        <v>北海道長万部町</v>
      </c>
      <c r="E56" s="53">
        <v>347</v>
      </c>
      <c r="F56" s="51">
        <f t="shared" si="0"/>
        <v>1</v>
      </c>
    </row>
    <row r="57" spans="1:6">
      <c r="A57" s="53">
        <v>361</v>
      </c>
      <c r="B57" s="53" t="s">
        <v>96</v>
      </c>
      <c r="C57" s="53" t="s">
        <v>1775</v>
      </c>
      <c r="D57" s="51" t="str">
        <f t="shared" si="1"/>
        <v>北海道江差町</v>
      </c>
      <c r="E57" s="53">
        <v>361</v>
      </c>
      <c r="F57" s="51">
        <f t="shared" si="0"/>
        <v>1</v>
      </c>
    </row>
    <row r="58" spans="1:6">
      <c r="A58" s="53">
        <v>362</v>
      </c>
      <c r="B58" s="53" t="s">
        <v>96</v>
      </c>
      <c r="C58" s="53" t="s">
        <v>1785</v>
      </c>
      <c r="D58" s="51" t="str">
        <f t="shared" si="1"/>
        <v>北海道上ノ国町</v>
      </c>
      <c r="E58" s="53">
        <v>362</v>
      </c>
      <c r="F58" s="51">
        <f t="shared" si="0"/>
        <v>1</v>
      </c>
    </row>
    <row r="59" spans="1:6">
      <c r="A59" s="53">
        <v>363</v>
      </c>
      <c r="B59" s="53" t="s">
        <v>96</v>
      </c>
      <c r="C59" s="53" t="s">
        <v>1795</v>
      </c>
      <c r="D59" s="51" t="str">
        <f t="shared" si="1"/>
        <v>北海道厚沢部町</v>
      </c>
      <c r="E59" s="53">
        <v>363</v>
      </c>
      <c r="F59" s="51">
        <f t="shared" si="0"/>
        <v>1</v>
      </c>
    </row>
    <row r="60" spans="1:6">
      <c r="A60" s="53">
        <v>364</v>
      </c>
      <c r="B60" s="53" t="s">
        <v>96</v>
      </c>
      <c r="C60" s="53" t="s">
        <v>1805</v>
      </c>
      <c r="D60" s="51" t="str">
        <f t="shared" si="1"/>
        <v>北海道乙部町</v>
      </c>
      <c r="E60" s="53">
        <v>364</v>
      </c>
      <c r="F60" s="51">
        <f t="shared" si="0"/>
        <v>1</v>
      </c>
    </row>
    <row r="61" spans="1:6">
      <c r="A61" s="53">
        <v>367</v>
      </c>
      <c r="B61" s="53" t="s">
        <v>96</v>
      </c>
      <c r="C61" s="53" t="s">
        <v>1814</v>
      </c>
      <c r="D61" s="51" t="str">
        <f t="shared" si="1"/>
        <v>北海道奥尻町</v>
      </c>
      <c r="E61" s="53">
        <v>367</v>
      </c>
      <c r="F61" s="51">
        <f t="shared" si="0"/>
        <v>1</v>
      </c>
    </row>
    <row r="62" spans="1:6">
      <c r="A62" s="53">
        <v>370</v>
      </c>
      <c r="B62" s="53" t="s">
        <v>96</v>
      </c>
      <c r="C62" s="53" t="s">
        <v>1820</v>
      </c>
      <c r="D62" s="51" t="str">
        <f t="shared" si="1"/>
        <v>北海道今金町</v>
      </c>
      <c r="E62" s="53">
        <v>370</v>
      </c>
      <c r="F62" s="51">
        <f t="shared" si="0"/>
        <v>1</v>
      </c>
    </row>
    <row r="63" spans="1:6">
      <c r="A63" s="53">
        <v>371</v>
      </c>
      <c r="B63" s="53" t="s">
        <v>96</v>
      </c>
      <c r="C63" s="53" t="s">
        <v>1827</v>
      </c>
      <c r="D63" s="51" t="str">
        <f t="shared" si="1"/>
        <v>北海道せたな町</v>
      </c>
      <c r="E63" s="53">
        <v>371</v>
      </c>
      <c r="F63" s="51">
        <f t="shared" si="0"/>
        <v>1</v>
      </c>
    </row>
    <row r="64" spans="1:6">
      <c r="A64" s="53">
        <v>391</v>
      </c>
      <c r="B64" s="53" t="s">
        <v>96</v>
      </c>
      <c r="C64" s="53" t="s">
        <v>1834</v>
      </c>
      <c r="D64" s="51" t="str">
        <f t="shared" si="1"/>
        <v>北海道島牧村</v>
      </c>
      <c r="E64" s="53">
        <v>391</v>
      </c>
      <c r="F64" s="51">
        <f t="shared" si="0"/>
        <v>1</v>
      </c>
    </row>
    <row r="65" spans="1:9">
      <c r="A65" s="53">
        <v>392</v>
      </c>
      <c r="B65" s="53" t="s">
        <v>96</v>
      </c>
      <c r="C65" s="53" t="s">
        <v>1840</v>
      </c>
      <c r="D65" s="51" t="str">
        <f t="shared" si="1"/>
        <v>北海道寿都町</v>
      </c>
      <c r="E65" s="53">
        <v>392</v>
      </c>
      <c r="F65" s="51">
        <f t="shared" si="0"/>
        <v>1</v>
      </c>
    </row>
    <row r="66" spans="1:9">
      <c r="A66" s="53">
        <v>393</v>
      </c>
      <c r="B66" s="53" t="s">
        <v>96</v>
      </c>
      <c r="C66" s="53" t="s">
        <v>1843</v>
      </c>
      <c r="D66" s="51" t="str">
        <f t="shared" si="1"/>
        <v>北海道黒松内町</v>
      </c>
      <c r="E66" s="53">
        <v>393</v>
      </c>
      <c r="F66" s="51">
        <f t="shared" ref="F66:F129" si="2">COUNTIF(D:D,D66)</f>
        <v>1</v>
      </c>
    </row>
    <row r="67" spans="1:9">
      <c r="A67" s="53">
        <v>394</v>
      </c>
      <c r="B67" s="53" t="s">
        <v>96</v>
      </c>
      <c r="C67" s="53" t="s">
        <v>1849</v>
      </c>
      <c r="D67" s="51" t="str">
        <f t="shared" ref="D67:D130" si="3">B67&amp;C67</f>
        <v>北海道蘭越町</v>
      </c>
      <c r="E67" s="53">
        <v>394</v>
      </c>
      <c r="F67" s="51">
        <f t="shared" si="2"/>
        <v>1</v>
      </c>
    </row>
    <row r="68" spans="1:9">
      <c r="A68" s="53">
        <v>395</v>
      </c>
      <c r="B68" s="53" t="s">
        <v>96</v>
      </c>
      <c r="C68" s="53" t="s">
        <v>1854</v>
      </c>
      <c r="D68" s="51" t="str">
        <f t="shared" si="3"/>
        <v>北海道ニセコ町</v>
      </c>
      <c r="E68" s="53">
        <v>395</v>
      </c>
      <c r="F68" s="51">
        <f t="shared" si="2"/>
        <v>1</v>
      </c>
    </row>
    <row r="69" spans="1:9">
      <c r="A69" s="53">
        <v>396</v>
      </c>
      <c r="B69" s="53" t="s">
        <v>96</v>
      </c>
      <c r="C69" s="53" t="s">
        <v>1860</v>
      </c>
      <c r="D69" s="51" t="str">
        <f t="shared" si="3"/>
        <v>北海道真狩村</v>
      </c>
      <c r="E69" s="53">
        <v>396</v>
      </c>
      <c r="F69" s="51">
        <f t="shared" si="2"/>
        <v>1</v>
      </c>
    </row>
    <row r="70" spans="1:9">
      <c r="A70" s="53">
        <v>397</v>
      </c>
      <c r="B70" s="53" t="s">
        <v>96</v>
      </c>
      <c r="C70" s="53" t="s">
        <v>1866</v>
      </c>
      <c r="D70" s="51" t="str">
        <f t="shared" si="3"/>
        <v>北海道留寿都村</v>
      </c>
      <c r="E70" s="53">
        <v>397</v>
      </c>
      <c r="F70" s="51">
        <f t="shared" si="2"/>
        <v>1</v>
      </c>
    </row>
    <row r="71" spans="1:9">
      <c r="A71" s="53">
        <v>398</v>
      </c>
      <c r="B71" s="53" t="s">
        <v>96</v>
      </c>
      <c r="C71" s="53" t="s">
        <v>1872</v>
      </c>
      <c r="D71" s="51" t="str">
        <f t="shared" si="3"/>
        <v>北海道喜茂別町</v>
      </c>
      <c r="E71" s="53">
        <v>398</v>
      </c>
      <c r="F71" s="51">
        <f t="shared" si="2"/>
        <v>1</v>
      </c>
    </row>
    <row r="72" spans="1:9">
      <c r="A72" s="53">
        <v>399</v>
      </c>
      <c r="B72" s="53" t="s">
        <v>96</v>
      </c>
      <c r="C72" s="53" t="s">
        <v>1875</v>
      </c>
      <c r="D72" s="51" t="str">
        <f t="shared" si="3"/>
        <v>北海道京極町</v>
      </c>
      <c r="E72" s="53">
        <v>399</v>
      </c>
      <c r="F72" s="51">
        <f t="shared" si="2"/>
        <v>1</v>
      </c>
    </row>
    <row r="73" spans="1:9">
      <c r="A73" s="53">
        <v>400</v>
      </c>
      <c r="B73" s="53" t="s">
        <v>96</v>
      </c>
      <c r="C73" s="53" t="s">
        <v>1880</v>
      </c>
      <c r="D73" s="51" t="str">
        <f t="shared" si="3"/>
        <v>北海道倶知安町</v>
      </c>
      <c r="E73" s="53">
        <v>400</v>
      </c>
      <c r="F73" s="51">
        <f t="shared" si="2"/>
        <v>1</v>
      </c>
    </row>
    <row r="74" spans="1:9">
      <c r="A74" s="53">
        <v>401</v>
      </c>
      <c r="B74" s="53" t="s">
        <v>96</v>
      </c>
      <c r="C74" s="53" t="s">
        <v>1885</v>
      </c>
      <c r="D74" s="51" t="str">
        <f t="shared" si="3"/>
        <v>北海道共和町</v>
      </c>
      <c r="E74" s="53">
        <v>401</v>
      </c>
      <c r="F74" s="51">
        <f t="shared" si="2"/>
        <v>1</v>
      </c>
    </row>
    <row r="75" spans="1:9">
      <c r="A75" s="53">
        <v>402</v>
      </c>
      <c r="B75" s="53" t="s">
        <v>96</v>
      </c>
      <c r="C75" s="53" t="s">
        <v>1887</v>
      </c>
      <c r="D75" s="51" t="str">
        <f t="shared" si="3"/>
        <v>北海道岩内町</v>
      </c>
      <c r="E75" s="53">
        <v>402</v>
      </c>
      <c r="F75" s="51">
        <f t="shared" si="2"/>
        <v>1</v>
      </c>
    </row>
    <row r="76" spans="1:9">
      <c r="A76" s="53">
        <v>403</v>
      </c>
      <c r="B76" s="53" t="s">
        <v>96</v>
      </c>
      <c r="C76" s="53" t="s">
        <v>1889</v>
      </c>
      <c r="D76" s="51" t="str">
        <f t="shared" si="3"/>
        <v>北海道泊村　（古宇郡）</v>
      </c>
      <c r="E76" s="53">
        <v>403</v>
      </c>
      <c r="F76" s="51">
        <f t="shared" si="2"/>
        <v>1</v>
      </c>
      <c r="I76" s="51" t="s">
        <v>2013</v>
      </c>
    </row>
    <row r="77" spans="1:9">
      <c r="A77" s="53">
        <v>404</v>
      </c>
      <c r="B77" s="53" t="s">
        <v>96</v>
      </c>
      <c r="C77" s="53" t="s">
        <v>1891</v>
      </c>
      <c r="D77" s="51" t="str">
        <f t="shared" si="3"/>
        <v>北海道神恵内村</v>
      </c>
      <c r="E77" s="53">
        <v>404</v>
      </c>
      <c r="F77" s="51">
        <f t="shared" si="2"/>
        <v>1</v>
      </c>
    </row>
    <row r="78" spans="1:9">
      <c r="A78" s="53">
        <v>405</v>
      </c>
      <c r="B78" s="53" t="s">
        <v>96</v>
      </c>
      <c r="C78" s="53" t="s">
        <v>1893</v>
      </c>
      <c r="D78" s="51" t="str">
        <f t="shared" si="3"/>
        <v>北海道積丹町</v>
      </c>
      <c r="E78" s="53">
        <v>405</v>
      </c>
      <c r="F78" s="51">
        <f t="shared" si="2"/>
        <v>1</v>
      </c>
    </row>
    <row r="79" spans="1:9">
      <c r="A79" s="53">
        <v>406</v>
      </c>
      <c r="B79" s="53" t="s">
        <v>96</v>
      </c>
      <c r="C79" s="53" t="s">
        <v>1895</v>
      </c>
      <c r="D79" s="51" t="str">
        <f t="shared" si="3"/>
        <v>北海道古平町</v>
      </c>
      <c r="E79" s="53">
        <v>406</v>
      </c>
      <c r="F79" s="51">
        <f t="shared" si="2"/>
        <v>1</v>
      </c>
    </row>
    <row r="80" spans="1:9">
      <c r="A80" s="53">
        <v>407</v>
      </c>
      <c r="B80" s="53" t="s">
        <v>96</v>
      </c>
      <c r="C80" s="53" t="s">
        <v>1896</v>
      </c>
      <c r="D80" s="51" t="str">
        <f t="shared" si="3"/>
        <v>北海道仁木町</v>
      </c>
      <c r="E80" s="53">
        <v>407</v>
      </c>
      <c r="F80" s="51">
        <f t="shared" si="2"/>
        <v>1</v>
      </c>
    </row>
    <row r="81" spans="1:6">
      <c r="A81" s="53">
        <v>408</v>
      </c>
      <c r="B81" s="53" t="s">
        <v>96</v>
      </c>
      <c r="C81" s="53" t="s">
        <v>1897</v>
      </c>
      <c r="D81" s="51" t="str">
        <f t="shared" si="3"/>
        <v>北海道余市町</v>
      </c>
      <c r="E81" s="53">
        <v>408</v>
      </c>
      <c r="F81" s="51">
        <f t="shared" si="2"/>
        <v>1</v>
      </c>
    </row>
    <row r="82" spans="1:6">
      <c r="A82" s="53">
        <v>409</v>
      </c>
      <c r="B82" s="53" t="s">
        <v>96</v>
      </c>
      <c r="C82" s="53" t="s">
        <v>1898</v>
      </c>
      <c r="D82" s="51" t="str">
        <f t="shared" si="3"/>
        <v>北海道赤井川村</v>
      </c>
      <c r="E82" s="53">
        <v>409</v>
      </c>
      <c r="F82" s="51">
        <f t="shared" si="2"/>
        <v>1</v>
      </c>
    </row>
    <row r="83" spans="1:6">
      <c r="A83" s="53">
        <v>423</v>
      </c>
      <c r="B83" s="53" t="s">
        <v>96</v>
      </c>
      <c r="C83" s="53" t="s">
        <v>1899</v>
      </c>
      <c r="D83" s="51" t="str">
        <f t="shared" si="3"/>
        <v>北海道南幌町</v>
      </c>
      <c r="E83" s="53">
        <v>423</v>
      </c>
      <c r="F83" s="51">
        <f t="shared" si="2"/>
        <v>1</v>
      </c>
    </row>
    <row r="84" spans="1:6">
      <c r="A84" s="53">
        <v>424</v>
      </c>
      <c r="B84" s="53" t="s">
        <v>96</v>
      </c>
      <c r="C84" s="53" t="s">
        <v>1900</v>
      </c>
      <c r="D84" s="51" t="str">
        <f t="shared" si="3"/>
        <v>北海道奈井江町</v>
      </c>
      <c r="E84" s="53">
        <v>424</v>
      </c>
      <c r="F84" s="51">
        <f t="shared" si="2"/>
        <v>1</v>
      </c>
    </row>
    <row r="85" spans="1:6">
      <c r="A85" s="53">
        <v>425</v>
      </c>
      <c r="B85" s="53" t="s">
        <v>96</v>
      </c>
      <c r="C85" s="53" t="s">
        <v>1901</v>
      </c>
      <c r="D85" s="51" t="str">
        <f t="shared" si="3"/>
        <v>北海道上砂川町</v>
      </c>
      <c r="E85" s="53">
        <v>425</v>
      </c>
      <c r="F85" s="51">
        <f t="shared" si="2"/>
        <v>1</v>
      </c>
    </row>
    <row r="86" spans="1:6">
      <c r="A86" s="53">
        <v>427</v>
      </c>
      <c r="B86" s="53" t="s">
        <v>96</v>
      </c>
      <c r="C86" s="53" t="s">
        <v>1902</v>
      </c>
      <c r="D86" s="51" t="str">
        <f t="shared" si="3"/>
        <v>北海道由仁町</v>
      </c>
      <c r="E86" s="53">
        <v>427</v>
      </c>
      <c r="F86" s="51">
        <f t="shared" si="2"/>
        <v>1</v>
      </c>
    </row>
    <row r="87" spans="1:6">
      <c r="A87" s="53">
        <v>428</v>
      </c>
      <c r="B87" s="53" t="s">
        <v>96</v>
      </c>
      <c r="C87" s="53" t="s">
        <v>1903</v>
      </c>
      <c r="D87" s="51" t="str">
        <f t="shared" si="3"/>
        <v>北海道長沼町</v>
      </c>
      <c r="E87" s="53">
        <v>428</v>
      </c>
      <c r="F87" s="51">
        <f t="shared" si="2"/>
        <v>1</v>
      </c>
    </row>
    <row r="88" spans="1:6">
      <c r="A88" s="53">
        <v>429</v>
      </c>
      <c r="B88" s="53" t="s">
        <v>96</v>
      </c>
      <c r="C88" s="53" t="s">
        <v>1904</v>
      </c>
      <c r="D88" s="51" t="str">
        <f t="shared" si="3"/>
        <v>北海道栗山町</v>
      </c>
      <c r="E88" s="53">
        <v>429</v>
      </c>
      <c r="F88" s="51">
        <f t="shared" si="2"/>
        <v>1</v>
      </c>
    </row>
    <row r="89" spans="1:6">
      <c r="A89" s="53">
        <v>430</v>
      </c>
      <c r="B89" s="53" t="s">
        <v>96</v>
      </c>
      <c r="C89" s="53" t="s">
        <v>1905</v>
      </c>
      <c r="D89" s="51" t="str">
        <f t="shared" si="3"/>
        <v>北海道月形町</v>
      </c>
      <c r="E89" s="53">
        <v>430</v>
      </c>
      <c r="F89" s="51">
        <f t="shared" si="2"/>
        <v>1</v>
      </c>
    </row>
    <row r="90" spans="1:6">
      <c r="A90" s="53">
        <v>431</v>
      </c>
      <c r="B90" s="53" t="s">
        <v>96</v>
      </c>
      <c r="C90" s="53" t="s">
        <v>1906</v>
      </c>
      <c r="D90" s="51" t="str">
        <f t="shared" si="3"/>
        <v>北海道浦臼町</v>
      </c>
      <c r="E90" s="53">
        <v>431</v>
      </c>
      <c r="F90" s="51">
        <f t="shared" si="2"/>
        <v>1</v>
      </c>
    </row>
    <row r="91" spans="1:6">
      <c r="A91" s="53">
        <v>432</v>
      </c>
      <c r="B91" s="53" t="s">
        <v>96</v>
      </c>
      <c r="C91" s="53" t="s">
        <v>1907</v>
      </c>
      <c r="D91" s="51" t="str">
        <f t="shared" si="3"/>
        <v>北海道新十津川町</v>
      </c>
      <c r="E91" s="53">
        <v>432</v>
      </c>
      <c r="F91" s="51">
        <f t="shared" si="2"/>
        <v>1</v>
      </c>
    </row>
    <row r="92" spans="1:6">
      <c r="A92" s="53">
        <v>433</v>
      </c>
      <c r="B92" s="53" t="s">
        <v>96</v>
      </c>
      <c r="C92" s="53" t="s">
        <v>1908</v>
      </c>
      <c r="D92" s="51" t="str">
        <f t="shared" si="3"/>
        <v>北海道妹背牛町</v>
      </c>
      <c r="E92" s="53">
        <v>433</v>
      </c>
      <c r="F92" s="51">
        <f t="shared" si="2"/>
        <v>1</v>
      </c>
    </row>
    <row r="93" spans="1:6">
      <c r="A93" s="53">
        <v>434</v>
      </c>
      <c r="B93" s="53" t="s">
        <v>96</v>
      </c>
      <c r="C93" s="53" t="s">
        <v>1909</v>
      </c>
      <c r="D93" s="51" t="str">
        <f t="shared" si="3"/>
        <v>北海道秩父別町</v>
      </c>
      <c r="E93" s="53">
        <v>434</v>
      </c>
      <c r="F93" s="51">
        <f t="shared" si="2"/>
        <v>1</v>
      </c>
    </row>
    <row r="94" spans="1:6">
      <c r="A94" s="53">
        <v>436</v>
      </c>
      <c r="B94" s="53" t="s">
        <v>96</v>
      </c>
      <c r="C94" s="53" t="s">
        <v>1910</v>
      </c>
      <c r="D94" s="51" t="str">
        <f t="shared" si="3"/>
        <v>北海道雨竜町</v>
      </c>
      <c r="E94" s="53">
        <v>436</v>
      </c>
      <c r="F94" s="51">
        <f t="shared" si="2"/>
        <v>1</v>
      </c>
    </row>
    <row r="95" spans="1:6">
      <c r="A95" s="53">
        <v>437</v>
      </c>
      <c r="B95" s="53" t="s">
        <v>96</v>
      </c>
      <c r="C95" s="53" t="s">
        <v>1911</v>
      </c>
      <c r="D95" s="51" t="str">
        <f t="shared" si="3"/>
        <v>北海道北竜町</v>
      </c>
      <c r="E95" s="53">
        <v>437</v>
      </c>
      <c r="F95" s="51">
        <f t="shared" si="2"/>
        <v>1</v>
      </c>
    </row>
    <row r="96" spans="1:6">
      <c r="A96" s="53">
        <v>438</v>
      </c>
      <c r="B96" s="53" t="s">
        <v>96</v>
      </c>
      <c r="C96" s="53" t="s">
        <v>1912</v>
      </c>
      <c r="D96" s="51" t="str">
        <f t="shared" si="3"/>
        <v>北海道沼田町</v>
      </c>
      <c r="E96" s="53">
        <v>438</v>
      </c>
      <c r="F96" s="51">
        <f t="shared" si="2"/>
        <v>1</v>
      </c>
    </row>
    <row r="97" spans="1:6">
      <c r="A97" s="53">
        <v>452</v>
      </c>
      <c r="B97" s="53" t="s">
        <v>96</v>
      </c>
      <c r="C97" s="53" t="s">
        <v>1913</v>
      </c>
      <c r="D97" s="51" t="str">
        <f t="shared" si="3"/>
        <v>北海道鷹栖町</v>
      </c>
      <c r="E97" s="53">
        <v>452</v>
      </c>
      <c r="F97" s="51">
        <f t="shared" si="2"/>
        <v>1</v>
      </c>
    </row>
    <row r="98" spans="1:6">
      <c r="A98" s="53">
        <v>453</v>
      </c>
      <c r="B98" s="53" t="s">
        <v>96</v>
      </c>
      <c r="C98" s="53" t="s">
        <v>1914</v>
      </c>
      <c r="D98" s="51" t="str">
        <f t="shared" si="3"/>
        <v>北海道東神楽町</v>
      </c>
      <c r="E98" s="53">
        <v>453</v>
      </c>
      <c r="F98" s="51">
        <f t="shared" si="2"/>
        <v>1</v>
      </c>
    </row>
    <row r="99" spans="1:6">
      <c r="A99" s="53">
        <v>454</v>
      </c>
      <c r="B99" s="53" t="s">
        <v>96</v>
      </c>
      <c r="C99" s="53" t="s">
        <v>1915</v>
      </c>
      <c r="D99" s="51" t="str">
        <f t="shared" si="3"/>
        <v>北海道当麻町</v>
      </c>
      <c r="E99" s="53">
        <v>454</v>
      </c>
      <c r="F99" s="51">
        <f t="shared" si="2"/>
        <v>1</v>
      </c>
    </row>
    <row r="100" spans="1:6">
      <c r="A100" s="53">
        <v>455</v>
      </c>
      <c r="B100" s="53" t="s">
        <v>96</v>
      </c>
      <c r="C100" s="53" t="s">
        <v>1916</v>
      </c>
      <c r="D100" s="51" t="str">
        <f t="shared" si="3"/>
        <v>北海道比布町</v>
      </c>
      <c r="E100" s="53">
        <v>455</v>
      </c>
      <c r="F100" s="51">
        <f t="shared" si="2"/>
        <v>1</v>
      </c>
    </row>
    <row r="101" spans="1:6">
      <c r="A101" s="53">
        <v>456</v>
      </c>
      <c r="B101" s="53" t="s">
        <v>96</v>
      </c>
      <c r="C101" s="53" t="s">
        <v>1917</v>
      </c>
      <c r="D101" s="51" t="str">
        <f t="shared" si="3"/>
        <v>北海道愛別町</v>
      </c>
      <c r="E101" s="53">
        <v>456</v>
      </c>
      <c r="F101" s="51">
        <f t="shared" si="2"/>
        <v>1</v>
      </c>
    </row>
    <row r="102" spans="1:6">
      <c r="A102" s="53">
        <v>457</v>
      </c>
      <c r="B102" s="53" t="s">
        <v>96</v>
      </c>
      <c r="C102" s="53" t="s">
        <v>1918</v>
      </c>
      <c r="D102" s="51" t="str">
        <f t="shared" si="3"/>
        <v>北海道上川町</v>
      </c>
      <c r="E102" s="53">
        <v>457</v>
      </c>
      <c r="F102" s="51">
        <f t="shared" si="2"/>
        <v>1</v>
      </c>
    </row>
    <row r="103" spans="1:6">
      <c r="A103" s="53">
        <v>458</v>
      </c>
      <c r="B103" s="53" t="s">
        <v>96</v>
      </c>
      <c r="C103" s="53" t="s">
        <v>1919</v>
      </c>
      <c r="D103" s="51" t="str">
        <f t="shared" si="3"/>
        <v>北海道東川町</v>
      </c>
      <c r="E103" s="53">
        <v>458</v>
      </c>
      <c r="F103" s="51">
        <f t="shared" si="2"/>
        <v>1</v>
      </c>
    </row>
    <row r="104" spans="1:6">
      <c r="A104" s="53">
        <v>459</v>
      </c>
      <c r="B104" s="53" t="s">
        <v>96</v>
      </c>
      <c r="C104" s="53" t="s">
        <v>1920</v>
      </c>
      <c r="D104" s="51" t="str">
        <f t="shared" si="3"/>
        <v>北海道美瑛町</v>
      </c>
      <c r="E104" s="53">
        <v>459</v>
      </c>
      <c r="F104" s="51">
        <f t="shared" si="2"/>
        <v>1</v>
      </c>
    </row>
    <row r="105" spans="1:6">
      <c r="A105" s="53">
        <v>460</v>
      </c>
      <c r="B105" s="53" t="s">
        <v>96</v>
      </c>
      <c r="C105" s="53" t="s">
        <v>1921</v>
      </c>
      <c r="D105" s="51" t="str">
        <f t="shared" si="3"/>
        <v>北海道上富良野町</v>
      </c>
      <c r="E105" s="53">
        <v>460</v>
      </c>
      <c r="F105" s="51">
        <f t="shared" si="2"/>
        <v>1</v>
      </c>
    </row>
    <row r="106" spans="1:6">
      <c r="A106" s="53">
        <v>461</v>
      </c>
      <c r="B106" s="53" t="s">
        <v>96</v>
      </c>
      <c r="C106" s="53" t="s">
        <v>1922</v>
      </c>
      <c r="D106" s="51" t="str">
        <f t="shared" si="3"/>
        <v>北海道中富良野町</v>
      </c>
      <c r="E106" s="53">
        <v>461</v>
      </c>
      <c r="F106" s="51">
        <f t="shared" si="2"/>
        <v>1</v>
      </c>
    </row>
    <row r="107" spans="1:6">
      <c r="A107" s="53">
        <v>462</v>
      </c>
      <c r="B107" s="53" t="s">
        <v>96</v>
      </c>
      <c r="C107" s="53" t="s">
        <v>1923</v>
      </c>
      <c r="D107" s="51" t="str">
        <f t="shared" si="3"/>
        <v>北海道南富良野町</v>
      </c>
      <c r="E107" s="53">
        <v>462</v>
      </c>
      <c r="F107" s="51">
        <f t="shared" si="2"/>
        <v>1</v>
      </c>
    </row>
    <row r="108" spans="1:6">
      <c r="A108" s="53">
        <v>463</v>
      </c>
      <c r="B108" s="53" t="s">
        <v>96</v>
      </c>
      <c r="C108" s="53" t="s">
        <v>1924</v>
      </c>
      <c r="D108" s="51" t="str">
        <f t="shared" si="3"/>
        <v>北海道占冠村</v>
      </c>
      <c r="E108" s="53">
        <v>463</v>
      </c>
      <c r="F108" s="51">
        <f t="shared" si="2"/>
        <v>1</v>
      </c>
    </row>
    <row r="109" spans="1:6">
      <c r="A109" s="53">
        <v>464</v>
      </c>
      <c r="B109" s="53" t="s">
        <v>96</v>
      </c>
      <c r="C109" s="53" t="s">
        <v>1925</v>
      </c>
      <c r="D109" s="51" t="str">
        <f t="shared" si="3"/>
        <v>北海道和寒町</v>
      </c>
      <c r="E109" s="53">
        <v>464</v>
      </c>
      <c r="F109" s="51">
        <f t="shared" si="2"/>
        <v>1</v>
      </c>
    </row>
    <row r="110" spans="1:6">
      <c r="A110" s="53">
        <v>465</v>
      </c>
      <c r="B110" s="53" t="s">
        <v>96</v>
      </c>
      <c r="C110" s="53" t="s">
        <v>1926</v>
      </c>
      <c r="D110" s="51" t="str">
        <f t="shared" si="3"/>
        <v>北海道剣淵町</v>
      </c>
      <c r="E110" s="53">
        <v>465</v>
      </c>
      <c r="F110" s="51">
        <f t="shared" si="2"/>
        <v>1</v>
      </c>
    </row>
    <row r="111" spans="1:6">
      <c r="A111" s="53">
        <v>468</v>
      </c>
      <c r="B111" s="53" t="s">
        <v>96</v>
      </c>
      <c r="C111" s="53" t="s">
        <v>1927</v>
      </c>
      <c r="D111" s="51" t="str">
        <f t="shared" si="3"/>
        <v>北海道下川町</v>
      </c>
      <c r="E111" s="53">
        <v>468</v>
      </c>
      <c r="F111" s="51">
        <f t="shared" si="2"/>
        <v>1</v>
      </c>
    </row>
    <row r="112" spans="1:6">
      <c r="A112" s="53">
        <v>469</v>
      </c>
      <c r="B112" s="53" t="s">
        <v>96</v>
      </c>
      <c r="C112" s="53" t="s">
        <v>1928</v>
      </c>
      <c r="D112" s="51" t="str">
        <f t="shared" si="3"/>
        <v>北海道美深町</v>
      </c>
      <c r="E112" s="53">
        <v>469</v>
      </c>
      <c r="F112" s="51">
        <f t="shared" si="2"/>
        <v>1</v>
      </c>
    </row>
    <row r="113" spans="1:6">
      <c r="A113" s="53">
        <v>470</v>
      </c>
      <c r="B113" s="53" t="s">
        <v>96</v>
      </c>
      <c r="C113" s="53" t="s">
        <v>1929</v>
      </c>
      <c r="D113" s="51" t="str">
        <f t="shared" si="3"/>
        <v>北海道音威子府村</v>
      </c>
      <c r="E113" s="53">
        <v>470</v>
      </c>
      <c r="F113" s="51">
        <f t="shared" si="2"/>
        <v>1</v>
      </c>
    </row>
    <row r="114" spans="1:6">
      <c r="A114" s="53">
        <v>471</v>
      </c>
      <c r="B114" s="53" t="s">
        <v>96</v>
      </c>
      <c r="C114" s="53" t="s">
        <v>1930</v>
      </c>
      <c r="D114" s="51" t="str">
        <f t="shared" si="3"/>
        <v>北海道中川町</v>
      </c>
      <c r="E114" s="53">
        <v>471</v>
      </c>
      <c r="F114" s="51">
        <f t="shared" si="2"/>
        <v>1</v>
      </c>
    </row>
    <row r="115" spans="1:6">
      <c r="A115" s="53">
        <v>472</v>
      </c>
      <c r="B115" s="53" t="s">
        <v>96</v>
      </c>
      <c r="C115" s="53" t="s">
        <v>1931</v>
      </c>
      <c r="D115" s="51" t="str">
        <f t="shared" si="3"/>
        <v>北海道幌加内町</v>
      </c>
      <c r="E115" s="53">
        <v>472</v>
      </c>
      <c r="F115" s="51">
        <f t="shared" si="2"/>
        <v>1</v>
      </c>
    </row>
    <row r="116" spans="1:6">
      <c r="A116" s="53">
        <v>481</v>
      </c>
      <c r="B116" s="53" t="s">
        <v>96</v>
      </c>
      <c r="C116" s="53" t="s">
        <v>1932</v>
      </c>
      <c r="D116" s="51" t="str">
        <f t="shared" si="3"/>
        <v>北海道増毛町</v>
      </c>
      <c r="E116" s="53">
        <v>481</v>
      </c>
      <c r="F116" s="51">
        <f t="shared" si="2"/>
        <v>1</v>
      </c>
    </row>
    <row r="117" spans="1:6">
      <c r="A117" s="53">
        <v>482</v>
      </c>
      <c r="B117" s="53" t="s">
        <v>96</v>
      </c>
      <c r="C117" s="53" t="s">
        <v>1933</v>
      </c>
      <c r="D117" s="51" t="str">
        <f t="shared" si="3"/>
        <v>北海道小平町</v>
      </c>
      <c r="E117" s="53">
        <v>482</v>
      </c>
      <c r="F117" s="51">
        <f t="shared" si="2"/>
        <v>1</v>
      </c>
    </row>
    <row r="118" spans="1:6">
      <c r="A118" s="53">
        <v>483</v>
      </c>
      <c r="B118" s="53" t="s">
        <v>96</v>
      </c>
      <c r="C118" s="53" t="s">
        <v>1934</v>
      </c>
      <c r="D118" s="51" t="str">
        <f t="shared" si="3"/>
        <v>北海道苫前町</v>
      </c>
      <c r="E118" s="53">
        <v>483</v>
      </c>
      <c r="F118" s="51">
        <f t="shared" si="2"/>
        <v>1</v>
      </c>
    </row>
    <row r="119" spans="1:6">
      <c r="A119" s="53">
        <v>484</v>
      </c>
      <c r="B119" s="53" t="s">
        <v>96</v>
      </c>
      <c r="C119" s="53" t="s">
        <v>1935</v>
      </c>
      <c r="D119" s="51" t="str">
        <f t="shared" si="3"/>
        <v>北海道羽幌町</v>
      </c>
      <c r="E119" s="53">
        <v>484</v>
      </c>
      <c r="F119" s="51">
        <f t="shared" si="2"/>
        <v>1</v>
      </c>
    </row>
    <row r="120" spans="1:6">
      <c r="A120" s="53">
        <v>485</v>
      </c>
      <c r="B120" s="53" t="s">
        <v>96</v>
      </c>
      <c r="C120" s="53" t="s">
        <v>1936</v>
      </c>
      <c r="D120" s="51" t="str">
        <f t="shared" si="3"/>
        <v>北海道初山別村</v>
      </c>
      <c r="E120" s="53">
        <v>485</v>
      </c>
      <c r="F120" s="51">
        <f t="shared" si="2"/>
        <v>1</v>
      </c>
    </row>
    <row r="121" spans="1:6">
      <c r="A121" s="53">
        <v>486</v>
      </c>
      <c r="B121" s="53" t="s">
        <v>96</v>
      </c>
      <c r="C121" s="53" t="s">
        <v>1937</v>
      </c>
      <c r="D121" s="51" t="str">
        <f t="shared" si="3"/>
        <v>北海道遠別町</v>
      </c>
      <c r="E121" s="53">
        <v>486</v>
      </c>
      <c r="F121" s="51">
        <f t="shared" si="2"/>
        <v>1</v>
      </c>
    </row>
    <row r="122" spans="1:6">
      <c r="A122" s="53">
        <v>487</v>
      </c>
      <c r="B122" s="53" t="s">
        <v>96</v>
      </c>
      <c r="C122" s="53" t="s">
        <v>1938</v>
      </c>
      <c r="D122" s="51" t="str">
        <f t="shared" si="3"/>
        <v>北海道天塩町</v>
      </c>
      <c r="E122" s="53">
        <v>487</v>
      </c>
      <c r="F122" s="51">
        <f t="shared" si="2"/>
        <v>1</v>
      </c>
    </row>
    <row r="123" spans="1:6">
      <c r="A123" s="53">
        <v>511</v>
      </c>
      <c r="B123" s="53" t="s">
        <v>96</v>
      </c>
      <c r="C123" s="53" t="s">
        <v>1939</v>
      </c>
      <c r="D123" s="51" t="str">
        <f t="shared" si="3"/>
        <v>北海道猿払村</v>
      </c>
      <c r="E123" s="53">
        <v>511</v>
      </c>
      <c r="F123" s="51">
        <f t="shared" si="2"/>
        <v>1</v>
      </c>
    </row>
    <row r="124" spans="1:6">
      <c r="A124" s="53">
        <v>512</v>
      </c>
      <c r="B124" s="53" t="s">
        <v>96</v>
      </c>
      <c r="C124" s="53" t="s">
        <v>1940</v>
      </c>
      <c r="D124" s="51" t="str">
        <f t="shared" si="3"/>
        <v>北海道浜頓別町</v>
      </c>
      <c r="E124" s="53">
        <v>512</v>
      </c>
      <c r="F124" s="51">
        <f t="shared" si="2"/>
        <v>1</v>
      </c>
    </row>
    <row r="125" spans="1:6">
      <c r="A125" s="53">
        <v>513</v>
      </c>
      <c r="B125" s="53" t="s">
        <v>96</v>
      </c>
      <c r="C125" s="53" t="s">
        <v>1941</v>
      </c>
      <c r="D125" s="51" t="str">
        <f t="shared" si="3"/>
        <v>北海道中頓別町</v>
      </c>
      <c r="E125" s="53">
        <v>513</v>
      </c>
      <c r="F125" s="51">
        <f t="shared" si="2"/>
        <v>1</v>
      </c>
    </row>
    <row r="126" spans="1:6">
      <c r="A126" s="53">
        <v>514</v>
      </c>
      <c r="B126" s="53" t="s">
        <v>96</v>
      </c>
      <c r="C126" s="53" t="s">
        <v>1942</v>
      </c>
      <c r="D126" s="51" t="str">
        <f t="shared" si="3"/>
        <v>北海道枝幸町</v>
      </c>
      <c r="E126" s="53">
        <v>514</v>
      </c>
      <c r="F126" s="51">
        <f t="shared" si="2"/>
        <v>1</v>
      </c>
    </row>
    <row r="127" spans="1:6">
      <c r="A127" s="53">
        <v>516</v>
      </c>
      <c r="B127" s="53" t="s">
        <v>96</v>
      </c>
      <c r="C127" s="53" t="s">
        <v>1943</v>
      </c>
      <c r="D127" s="51" t="str">
        <f t="shared" si="3"/>
        <v>北海道豊富町</v>
      </c>
      <c r="E127" s="53">
        <v>516</v>
      </c>
      <c r="F127" s="51">
        <f t="shared" si="2"/>
        <v>1</v>
      </c>
    </row>
    <row r="128" spans="1:6">
      <c r="A128" s="53">
        <v>517</v>
      </c>
      <c r="B128" s="53" t="s">
        <v>96</v>
      </c>
      <c r="C128" s="53" t="s">
        <v>1944</v>
      </c>
      <c r="D128" s="51" t="str">
        <f t="shared" si="3"/>
        <v>北海道礼文町</v>
      </c>
      <c r="E128" s="53">
        <v>517</v>
      </c>
      <c r="F128" s="51">
        <f t="shared" si="2"/>
        <v>1</v>
      </c>
    </row>
    <row r="129" spans="1:6">
      <c r="A129" s="53">
        <v>518</v>
      </c>
      <c r="B129" s="53" t="s">
        <v>96</v>
      </c>
      <c r="C129" s="53" t="s">
        <v>1945</v>
      </c>
      <c r="D129" s="51" t="str">
        <f t="shared" si="3"/>
        <v>北海道利尻町</v>
      </c>
      <c r="E129" s="53">
        <v>518</v>
      </c>
      <c r="F129" s="51">
        <f t="shared" si="2"/>
        <v>1</v>
      </c>
    </row>
    <row r="130" spans="1:6">
      <c r="A130" s="53">
        <v>519</v>
      </c>
      <c r="B130" s="53" t="s">
        <v>96</v>
      </c>
      <c r="C130" s="53" t="s">
        <v>1946</v>
      </c>
      <c r="D130" s="51" t="str">
        <f t="shared" si="3"/>
        <v>北海道利尻富士町</v>
      </c>
      <c r="E130" s="53">
        <v>519</v>
      </c>
      <c r="F130" s="51">
        <f t="shared" ref="F130:F193" si="4">COUNTIF(D:D,D130)</f>
        <v>1</v>
      </c>
    </row>
    <row r="131" spans="1:6">
      <c r="A131" s="53">
        <v>520</v>
      </c>
      <c r="B131" s="53" t="s">
        <v>96</v>
      </c>
      <c r="C131" s="53" t="s">
        <v>1947</v>
      </c>
      <c r="D131" s="51" t="str">
        <f t="shared" ref="D131:D194" si="5">B131&amp;C131</f>
        <v>北海道幌延町</v>
      </c>
      <c r="E131" s="53">
        <v>520</v>
      </c>
      <c r="F131" s="51">
        <f t="shared" si="4"/>
        <v>1</v>
      </c>
    </row>
    <row r="132" spans="1:6">
      <c r="A132" s="53">
        <v>543</v>
      </c>
      <c r="B132" s="53" t="s">
        <v>96</v>
      </c>
      <c r="C132" s="53" t="s">
        <v>1948</v>
      </c>
      <c r="D132" s="51" t="str">
        <f t="shared" si="5"/>
        <v>北海道美幌町</v>
      </c>
      <c r="E132" s="53">
        <v>543</v>
      </c>
      <c r="F132" s="51">
        <f t="shared" si="4"/>
        <v>1</v>
      </c>
    </row>
    <row r="133" spans="1:6">
      <c r="A133" s="53">
        <v>544</v>
      </c>
      <c r="B133" s="53" t="s">
        <v>96</v>
      </c>
      <c r="C133" s="53" t="s">
        <v>1949</v>
      </c>
      <c r="D133" s="51" t="str">
        <f t="shared" si="5"/>
        <v>北海道津別町</v>
      </c>
      <c r="E133" s="53">
        <v>544</v>
      </c>
      <c r="F133" s="51">
        <f t="shared" si="4"/>
        <v>1</v>
      </c>
    </row>
    <row r="134" spans="1:6">
      <c r="A134" s="53">
        <v>545</v>
      </c>
      <c r="B134" s="53" t="s">
        <v>96</v>
      </c>
      <c r="C134" s="53" t="s">
        <v>1950</v>
      </c>
      <c r="D134" s="51" t="str">
        <f t="shared" si="5"/>
        <v>北海道斜里町</v>
      </c>
      <c r="E134" s="53">
        <v>545</v>
      </c>
      <c r="F134" s="51">
        <f t="shared" si="4"/>
        <v>1</v>
      </c>
    </row>
    <row r="135" spans="1:6">
      <c r="A135" s="53">
        <v>546</v>
      </c>
      <c r="B135" s="53" t="s">
        <v>96</v>
      </c>
      <c r="C135" s="53" t="s">
        <v>1951</v>
      </c>
      <c r="D135" s="51" t="str">
        <f t="shared" si="5"/>
        <v>北海道清里町</v>
      </c>
      <c r="E135" s="53">
        <v>546</v>
      </c>
      <c r="F135" s="51">
        <f t="shared" si="4"/>
        <v>1</v>
      </c>
    </row>
    <row r="136" spans="1:6">
      <c r="A136" s="53">
        <v>547</v>
      </c>
      <c r="B136" s="53" t="s">
        <v>96</v>
      </c>
      <c r="C136" s="53" t="s">
        <v>1952</v>
      </c>
      <c r="D136" s="51" t="str">
        <f t="shared" si="5"/>
        <v>北海道小清水町</v>
      </c>
      <c r="E136" s="53">
        <v>547</v>
      </c>
      <c r="F136" s="51">
        <f t="shared" si="4"/>
        <v>1</v>
      </c>
    </row>
    <row r="137" spans="1:6">
      <c r="A137" s="53">
        <v>549</v>
      </c>
      <c r="B137" s="53" t="s">
        <v>96</v>
      </c>
      <c r="C137" s="53" t="s">
        <v>1953</v>
      </c>
      <c r="D137" s="51" t="str">
        <f t="shared" si="5"/>
        <v>北海道訓子府町</v>
      </c>
      <c r="E137" s="53">
        <v>549</v>
      </c>
      <c r="F137" s="51">
        <f t="shared" si="4"/>
        <v>1</v>
      </c>
    </row>
    <row r="138" spans="1:6">
      <c r="A138" s="53">
        <v>550</v>
      </c>
      <c r="B138" s="53" t="s">
        <v>96</v>
      </c>
      <c r="C138" s="53" t="s">
        <v>1954</v>
      </c>
      <c r="D138" s="51" t="str">
        <f t="shared" si="5"/>
        <v>北海道置戸町</v>
      </c>
      <c r="E138" s="53">
        <v>550</v>
      </c>
      <c r="F138" s="51">
        <f t="shared" si="4"/>
        <v>1</v>
      </c>
    </row>
    <row r="139" spans="1:6">
      <c r="A139" s="53">
        <v>552</v>
      </c>
      <c r="B139" s="53" t="s">
        <v>96</v>
      </c>
      <c r="C139" s="53" t="s">
        <v>1955</v>
      </c>
      <c r="D139" s="51" t="str">
        <f t="shared" si="5"/>
        <v>北海道佐呂間町</v>
      </c>
      <c r="E139" s="53">
        <v>552</v>
      </c>
      <c r="F139" s="51">
        <f t="shared" si="4"/>
        <v>1</v>
      </c>
    </row>
    <row r="140" spans="1:6">
      <c r="A140" s="53">
        <v>555</v>
      </c>
      <c r="B140" s="53" t="s">
        <v>96</v>
      </c>
      <c r="C140" s="53" t="s">
        <v>1956</v>
      </c>
      <c r="D140" s="51" t="str">
        <f t="shared" si="5"/>
        <v>北海道遠軽町</v>
      </c>
      <c r="E140" s="53">
        <v>555</v>
      </c>
      <c r="F140" s="51">
        <f t="shared" si="4"/>
        <v>1</v>
      </c>
    </row>
    <row r="141" spans="1:6">
      <c r="A141" s="53">
        <v>559</v>
      </c>
      <c r="B141" s="53" t="s">
        <v>96</v>
      </c>
      <c r="C141" s="53" t="s">
        <v>1957</v>
      </c>
      <c r="D141" s="51" t="str">
        <f t="shared" si="5"/>
        <v>北海道湧別町</v>
      </c>
      <c r="E141" s="53">
        <v>559</v>
      </c>
      <c r="F141" s="51">
        <f t="shared" si="4"/>
        <v>1</v>
      </c>
    </row>
    <row r="142" spans="1:6">
      <c r="A142" s="53">
        <v>560</v>
      </c>
      <c r="B142" s="53" t="s">
        <v>96</v>
      </c>
      <c r="C142" s="53" t="s">
        <v>1958</v>
      </c>
      <c r="D142" s="51" t="str">
        <f t="shared" si="5"/>
        <v>北海道滝上町</v>
      </c>
      <c r="E142" s="53">
        <v>560</v>
      </c>
      <c r="F142" s="51">
        <f t="shared" si="4"/>
        <v>1</v>
      </c>
    </row>
    <row r="143" spans="1:6">
      <c r="A143" s="53">
        <v>561</v>
      </c>
      <c r="B143" s="53" t="s">
        <v>96</v>
      </c>
      <c r="C143" s="53" t="s">
        <v>1959</v>
      </c>
      <c r="D143" s="51" t="str">
        <f t="shared" si="5"/>
        <v>北海道興部町</v>
      </c>
      <c r="E143" s="53">
        <v>561</v>
      </c>
      <c r="F143" s="51">
        <f t="shared" si="4"/>
        <v>1</v>
      </c>
    </row>
    <row r="144" spans="1:6">
      <c r="A144" s="53">
        <v>562</v>
      </c>
      <c r="B144" s="53" t="s">
        <v>96</v>
      </c>
      <c r="C144" s="53" t="s">
        <v>1960</v>
      </c>
      <c r="D144" s="51" t="str">
        <f t="shared" si="5"/>
        <v>北海道西興部村</v>
      </c>
      <c r="E144" s="53">
        <v>562</v>
      </c>
      <c r="F144" s="51">
        <f t="shared" si="4"/>
        <v>1</v>
      </c>
    </row>
    <row r="145" spans="1:6">
      <c r="A145" s="53">
        <v>563</v>
      </c>
      <c r="B145" s="53" t="s">
        <v>96</v>
      </c>
      <c r="C145" s="53" t="s">
        <v>1961</v>
      </c>
      <c r="D145" s="51" t="str">
        <f t="shared" si="5"/>
        <v>北海道雄武町</v>
      </c>
      <c r="E145" s="53">
        <v>563</v>
      </c>
      <c r="F145" s="51">
        <f t="shared" si="4"/>
        <v>1</v>
      </c>
    </row>
    <row r="146" spans="1:6">
      <c r="A146" s="53">
        <v>564</v>
      </c>
      <c r="B146" s="53" t="s">
        <v>96</v>
      </c>
      <c r="C146" s="53" t="s">
        <v>1962</v>
      </c>
      <c r="D146" s="51" t="str">
        <f t="shared" si="5"/>
        <v>北海道大空町</v>
      </c>
      <c r="E146" s="53">
        <v>564</v>
      </c>
      <c r="F146" s="51">
        <f t="shared" si="4"/>
        <v>1</v>
      </c>
    </row>
    <row r="147" spans="1:6">
      <c r="A147" s="53">
        <v>571</v>
      </c>
      <c r="B147" s="53" t="s">
        <v>96</v>
      </c>
      <c r="C147" s="53" t="s">
        <v>1963</v>
      </c>
      <c r="D147" s="51" t="str">
        <f t="shared" si="5"/>
        <v>北海道豊浦町</v>
      </c>
      <c r="E147" s="53">
        <v>571</v>
      </c>
      <c r="F147" s="51">
        <f t="shared" si="4"/>
        <v>1</v>
      </c>
    </row>
    <row r="148" spans="1:6">
      <c r="A148" s="53">
        <v>575</v>
      </c>
      <c r="B148" s="53" t="s">
        <v>96</v>
      </c>
      <c r="C148" s="53" t="s">
        <v>1964</v>
      </c>
      <c r="D148" s="51" t="str">
        <f t="shared" si="5"/>
        <v>北海道壮瞥町</v>
      </c>
      <c r="E148" s="53">
        <v>575</v>
      </c>
      <c r="F148" s="51">
        <f t="shared" si="4"/>
        <v>1</v>
      </c>
    </row>
    <row r="149" spans="1:6">
      <c r="A149" s="53">
        <v>578</v>
      </c>
      <c r="B149" s="53" t="s">
        <v>96</v>
      </c>
      <c r="C149" s="53" t="s">
        <v>1965</v>
      </c>
      <c r="D149" s="51" t="str">
        <f t="shared" si="5"/>
        <v>北海道白老町</v>
      </c>
      <c r="E149" s="53">
        <v>578</v>
      </c>
      <c r="F149" s="51">
        <f t="shared" si="4"/>
        <v>1</v>
      </c>
    </row>
    <row r="150" spans="1:6">
      <c r="A150" s="53">
        <v>581</v>
      </c>
      <c r="B150" s="53" t="s">
        <v>96</v>
      </c>
      <c r="C150" s="53" t="s">
        <v>1966</v>
      </c>
      <c r="D150" s="51" t="str">
        <f t="shared" si="5"/>
        <v>北海道厚真町</v>
      </c>
      <c r="E150" s="53">
        <v>581</v>
      </c>
      <c r="F150" s="51">
        <f t="shared" si="4"/>
        <v>1</v>
      </c>
    </row>
    <row r="151" spans="1:6">
      <c r="A151" s="53">
        <v>584</v>
      </c>
      <c r="B151" s="53" t="s">
        <v>96</v>
      </c>
      <c r="C151" s="53" t="s">
        <v>1967</v>
      </c>
      <c r="D151" s="51" t="str">
        <f t="shared" si="5"/>
        <v>北海道洞爺湖町</v>
      </c>
      <c r="E151" s="53">
        <v>584</v>
      </c>
      <c r="F151" s="51">
        <f t="shared" si="4"/>
        <v>1</v>
      </c>
    </row>
    <row r="152" spans="1:6">
      <c r="A152" s="53">
        <v>585</v>
      </c>
      <c r="B152" s="53" t="s">
        <v>96</v>
      </c>
      <c r="C152" s="53" t="s">
        <v>1968</v>
      </c>
      <c r="D152" s="51" t="str">
        <f t="shared" si="5"/>
        <v>北海道安平町</v>
      </c>
      <c r="E152" s="53">
        <v>585</v>
      </c>
      <c r="F152" s="51">
        <f t="shared" si="4"/>
        <v>1</v>
      </c>
    </row>
    <row r="153" spans="1:6">
      <c r="A153" s="53">
        <v>586</v>
      </c>
      <c r="B153" s="53" t="s">
        <v>96</v>
      </c>
      <c r="C153" s="53" t="s">
        <v>1969</v>
      </c>
      <c r="D153" s="51" t="str">
        <f t="shared" si="5"/>
        <v>北海道むかわ町</v>
      </c>
      <c r="E153" s="53">
        <v>586</v>
      </c>
      <c r="F153" s="51">
        <f t="shared" si="4"/>
        <v>1</v>
      </c>
    </row>
    <row r="154" spans="1:6">
      <c r="A154" s="53">
        <v>601</v>
      </c>
      <c r="B154" s="53" t="s">
        <v>96</v>
      </c>
      <c r="C154" s="53" t="s">
        <v>963</v>
      </c>
      <c r="D154" s="51" t="str">
        <f t="shared" si="5"/>
        <v>北海道日高町</v>
      </c>
      <c r="E154" s="53">
        <v>601</v>
      </c>
      <c r="F154" s="51">
        <f t="shared" si="4"/>
        <v>1</v>
      </c>
    </row>
    <row r="155" spans="1:6">
      <c r="A155" s="53">
        <v>602</v>
      </c>
      <c r="B155" s="53" t="s">
        <v>96</v>
      </c>
      <c r="C155" s="53" t="s">
        <v>1970</v>
      </c>
      <c r="D155" s="51" t="str">
        <f t="shared" si="5"/>
        <v>北海道平取町</v>
      </c>
      <c r="E155" s="53">
        <v>602</v>
      </c>
      <c r="F155" s="51">
        <f t="shared" si="4"/>
        <v>1</v>
      </c>
    </row>
    <row r="156" spans="1:6">
      <c r="A156" s="53">
        <v>604</v>
      </c>
      <c r="B156" s="53" t="s">
        <v>96</v>
      </c>
      <c r="C156" s="53" t="s">
        <v>1971</v>
      </c>
      <c r="D156" s="51" t="str">
        <f t="shared" si="5"/>
        <v>北海道新冠町</v>
      </c>
      <c r="E156" s="53">
        <v>604</v>
      </c>
      <c r="F156" s="51">
        <f t="shared" si="4"/>
        <v>1</v>
      </c>
    </row>
    <row r="157" spans="1:6">
      <c r="A157" s="53">
        <v>607</v>
      </c>
      <c r="B157" s="53" t="s">
        <v>96</v>
      </c>
      <c r="C157" s="53" t="s">
        <v>1972</v>
      </c>
      <c r="D157" s="51" t="str">
        <f t="shared" si="5"/>
        <v>北海道浦河町</v>
      </c>
      <c r="E157" s="53">
        <v>607</v>
      </c>
      <c r="F157" s="51">
        <f t="shared" si="4"/>
        <v>1</v>
      </c>
    </row>
    <row r="158" spans="1:6">
      <c r="A158" s="53">
        <v>608</v>
      </c>
      <c r="B158" s="53" t="s">
        <v>96</v>
      </c>
      <c r="C158" s="53" t="s">
        <v>1973</v>
      </c>
      <c r="D158" s="51" t="str">
        <f t="shared" si="5"/>
        <v>北海道様似町</v>
      </c>
      <c r="E158" s="53">
        <v>608</v>
      </c>
      <c r="F158" s="51">
        <f t="shared" si="4"/>
        <v>1</v>
      </c>
    </row>
    <row r="159" spans="1:6">
      <c r="A159" s="53">
        <v>609</v>
      </c>
      <c r="B159" s="53" t="s">
        <v>96</v>
      </c>
      <c r="C159" s="53" t="s">
        <v>1974</v>
      </c>
      <c r="D159" s="51" t="str">
        <f t="shared" si="5"/>
        <v>北海道えりも町</v>
      </c>
      <c r="E159" s="53">
        <v>609</v>
      </c>
      <c r="F159" s="51">
        <f t="shared" si="4"/>
        <v>1</v>
      </c>
    </row>
    <row r="160" spans="1:6">
      <c r="A160" s="53">
        <v>610</v>
      </c>
      <c r="B160" s="53" t="s">
        <v>96</v>
      </c>
      <c r="C160" s="53" t="s">
        <v>1975</v>
      </c>
      <c r="D160" s="51" t="str">
        <f t="shared" si="5"/>
        <v>北海道新ひだか町</v>
      </c>
      <c r="E160" s="53">
        <v>610</v>
      </c>
      <c r="F160" s="51">
        <f t="shared" si="4"/>
        <v>1</v>
      </c>
    </row>
    <row r="161" spans="1:6">
      <c r="A161" s="53">
        <v>631</v>
      </c>
      <c r="B161" s="53" t="s">
        <v>96</v>
      </c>
      <c r="C161" s="53" t="s">
        <v>1976</v>
      </c>
      <c r="D161" s="51" t="str">
        <f t="shared" si="5"/>
        <v>北海道音更町</v>
      </c>
      <c r="E161" s="53">
        <v>631</v>
      </c>
      <c r="F161" s="51">
        <f t="shared" si="4"/>
        <v>1</v>
      </c>
    </row>
    <row r="162" spans="1:6">
      <c r="A162" s="53">
        <v>632</v>
      </c>
      <c r="B162" s="53" t="s">
        <v>96</v>
      </c>
      <c r="C162" s="53" t="s">
        <v>1977</v>
      </c>
      <c r="D162" s="51" t="str">
        <f t="shared" si="5"/>
        <v>北海道士幌町</v>
      </c>
      <c r="E162" s="53">
        <v>632</v>
      </c>
      <c r="F162" s="51">
        <f t="shared" si="4"/>
        <v>1</v>
      </c>
    </row>
    <row r="163" spans="1:6">
      <c r="A163" s="53">
        <v>633</v>
      </c>
      <c r="B163" s="53" t="s">
        <v>96</v>
      </c>
      <c r="C163" s="53" t="s">
        <v>1978</v>
      </c>
      <c r="D163" s="51" t="str">
        <f t="shared" si="5"/>
        <v>北海道上士幌町</v>
      </c>
      <c r="E163" s="53">
        <v>633</v>
      </c>
      <c r="F163" s="51">
        <f t="shared" si="4"/>
        <v>1</v>
      </c>
    </row>
    <row r="164" spans="1:6">
      <c r="A164" s="53">
        <v>634</v>
      </c>
      <c r="B164" s="53" t="s">
        <v>96</v>
      </c>
      <c r="C164" s="53" t="s">
        <v>1979</v>
      </c>
      <c r="D164" s="51" t="str">
        <f t="shared" si="5"/>
        <v>北海道鹿追町</v>
      </c>
      <c r="E164" s="53">
        <v>634</v>
      </c>
      <c r="F164" s="51">
        <f t="shared" si="4"/>
        <v>1</v>
      </c>
    </row>
    <row r="165" spans="1:6">
      <c r="A165" s="53">
        <v>635</v>
      </c>
      <c r="B165" s="53" t="s">
        <v>96</v>
      </c>
      <c r="C165" s="53" t="s">
        <v>1980</v>
      </c>
      <c r="D165" s="51" t="str">
        <f t="shared" si="5"/>
        <v>北海道新得町</v>
      </c>
      <c r="E165" s="53">
        <v>635</v>
      </c>
      <c r="F165" s="51">
        <f t="shared" si="4"/>
        <v>1</v>
      </c>
    </row>
    <row r="166" spans="1:6">
      <c r="A166" s="53">
        <v>636</v>
      </c>
      <c r="B166" s="53" t="s">
        <v>96</v>
      </c>
      <c r="C166" s="53" t="s">
        <v>1469</v>
      </c>
      <c r="D166" s="51" t="str">
        <f t="shared" si="5"/>
        <v>北海道清水町</v>
      </c>
      <c r="E166" s="53">
        <v>636</v>
      </c>
      <c r="F166" s="51">
        <f t="shared" si="4"/>
        <v>1</v>
      </c>
    </row>
    <row r="167" spans="1:6">
      <c r="A167" s="53">
        <v>637</v>
      </c>
      <c r="B167" s="53" t="s">
        <v>96</v>
      </c>
      <c r="C167" s="53" t="s">
        <v>1981</v>
      </c>
      <c r="D167" s="51" t="str">
        <f t="shared" si="5"/>
        <v>北海道芽室町</v>
      </c>
      <c r="E167" s="53">
        <v>637</v>
      </c>
      <c r="F167" s="51">
        <f t="shared" si="4"/>
        <v>1</v>
      </c>
    </row>
    <row r="168" spans="1:6">
      <c r="A168" s="53">
        <v>638</v>
      </c>
      <c r="B168" s="53" t="s">
        <v>96</v>
      </c>
      <c r="C168" s="53" t="s">
        <v>1982</v>
      </c>
      <c r="D168" s="51" t="str">
        <f t="shared" si="5"/>
        <v>北海道中札内村</v>
      </c>
      <c r="E168" s="53">
        <v>638</v>
      </c>
      <c r="F168" s="51">
        <f t="shared" si="4"/>
        <v>1</v>
      </c>
    </row>
    <row r="169" spans="1:6">
      <c r="A169" s="53">
        <v>639</v>
      </c>
      <c r="B169" s="53" t="s">
        <v>96</v>
      </c>
      <c r="C169" s="53" t="s">
        <v>1983</v>
      </c>
      <c r="D169" s="51" t="str">
        <f t="shared" si="5"/>
        <v>北海道更別村</v>
      </c>
      <c r="E169" s="53">
        <v>639</v>
      </c>
      <c r="F169" s="51">
        <f t="shared" si="4"/>
        <v>1</v>
      </c>
    </row>
    <row r="170" spans="1:6">
      <c r="A170" s="53">
        <v>641</v>
      </c>
      <c r="B170" s="53" t="s">
        <v>96</v>
      </c>
      <c r="C170" s="53" t="s">
        <v>1984</v>
      </c>
      <c r="D170" s="51" t="str">
        <f t="shared" si="5"/>
        <v>北海道大樹町</v>
      </c>
      <c r="E170" s="53">
        <v>641</v>
      </c>
      <c r="F170" s="51">
        <f t="shared" si="4"/>
        <v>1</v>
      </c>
    </row>
    <row r="171" spans="1:6">
      <c r="A171" s="53">
        <v>642</v>
      </c>
      <c r="B171" s="53" t="s">
        <v>96</v>
      </c>
      <c r="C171" s="53" t="s">
        <v>1985</v>
      </c>
      <c r="D171" s="51" t="str">
        <f t="shared" si="5"/>
        <v>北海道広尾町</v>
      </c>
      <c r="E171" s="53">
        <v>642</v>
      </c>
      <c r="F171" s="51">
        <f t="shared" si="4"/>
        <v>1</v>
      </c>
    </row>
    <row r="172" spans="1:6">
      <c r="A172" s="53">
        <v>643</v>
      </c>
      <c r="B172" s="53" t="s">
        <v>96</v>
      </c>
      <c r="C172" s="53" t="s">
        <v>1986</v>
      </c>
      <c r="D172" s="51" t="str">
        <f t="shared" si="5"/>
        <v>北海道幕別町</v>
      </c>
      <c r="E172" s="53">
        <v>643</v>
      </c>
      <c r="F172" s="51">
        <f t="shared" si="4"/>
        <v>1</v>
      </c>
    </row>
    <row r="173" spans="1:6">
      <c r="A173" s="53">
        <v>644</v>
      </c>
      <c r="B173" s="53" t="s">
        <v>96</v>
      </c>
      <c r="C173" s="53" t="s">
        <v>630</v>
      </c>
      <c r="D173" s="51" t="str">
        <f t="shared" si="5"/>
        <v>北海道池田町</v>
      </c>
      <c r="E173" s="53">
        <v>644</v>
      </c>
      <c r="F173" s="51">
        <f t="shared" si="4"/>
        <v>1</v>
      </c>
    </row>
    <row r="174" spans="1:6">
      <c r="A174" s="53">
        <v>645</v>
      </c>
      <c r="B174" s="53" t="s">
        <v>96</v>
      </c>
      <c r="C174" s="53" t="s">
        <v>1987</v>
      </c>
      <c r="D174" s="51" t="str">
        <f t="shared" si="5"/>
        <v>北海道豊頃町</v>
      </c>
      <c r="E174" s="53">
        <v>645</v>
      </c>
      <c r="F174" s="51">
        <f t="shared" si="4"/>
        <v>1</v>
      </c>
    </row>
    <row r="175" spans="1:6">
      <c r="A175" s="53">
        <v>646</v>
      </c>
      <c r="B175" s="53" t="s">
        <v>96</v>
      </c>
      <c r="C175" s="53" t="s">
        <v>1988</v>
      </c>
      <c r="D175" s="51" t="str">
        <f t="shared" si="5"/>
        <v>北海道本別町</v>
      </c>
      <c r="E175" s="53">
        <v>646</v>
      </c>
      <c r="F175" s="51">
        <f t="shared" si="4"/>
        <v>1</v>
      </c>
    </row>
    <row r="176" spans="1:6">
      <c r="A176" s="53">
        <v>647</v>
      </c>
      <c r="B176" s="53" t="s">
        <v>96</v>
      </c>
      <c r="C176" s="53" t="s">
        <v>1989</v>
      </c>
      <c r="D176" s="51" t="str">
        <f t="shared" si="5"/>
        <v>北海道足寄町</v>
      </c>
      <c r="E176" s="53">
        <v>647</v>
      </c>
      <c r="F176" s="51">
        <f t="shared" si="4"/>
        <v>1</v>
      </c>
    </row>
    <row r="177" spans="1:6">
      <c r="A177" s="53">
        <v>648</v>
      </c>
      <c r="B177" s="53" t="s">
        <v>96</v>
      </c>
      <c r="C177" s="53" t="s">
        <v>1990</v>
      </c>
      <c r="D177" s="51" t="str">
        <f t="shared" si="5"/>
        <v>北海道陸別町</v>
      </c>
      <c r="E177" s="53">
        <v>648</v>
      </c>
      <c r="F177" s="51">
        <f t="shared" si="4"/>
        <v>1</v>
      </c>
    </row>
    <row r="178" spans="1:6">
      <c r="A178" s="53">
        <v>649</v>
      </c>
      <c r="B178" s="53" t="s">
        <v>96</v>
      </c>
      <c r="C178" s="53" t="s">
        <v>1991</v>
      </c>
      <c r="D178" s="51" t="str">
        <f t="shared" si="5"/>
        <v>北海道浦幌町</v>
      </c>
      <c r="E178" s="53">
        <v>649</v>
      </c>
      <c r="F178" s="51">
        <f t="shared" si="4"/>
        <v>1</v>
      </c>
    </row>
    <row r="179" spans="1:6">
      <c r="A179" s="53">
        <v>661</v>
      </c>
      <c r="B179" s="53" t="s">
        <v>96</v>
      </c>
      <c r="C179" s="53" t="s">
        <v>1992</v>
      </c>
      <c r="D179" s="51" t="str">
        <f t="shared" si="5"/>
        <v>北海道釧路町</v>
      </c>
      <c r="E179" s="53">
        <v>661</v>
      </c>
      <c r="F179" s="51">
        <f t="shared" si="4"/>
        <v>1</v>
      </c>
    </row>
    <row r="180" spans="1:6">
      <c r="A180" s="53">
        <v>662</v>
      </c>
      <c r="B180" s="53" t="s">
        <v>96</v>
      </c>
      <c r="C180" s="53" t="s">
        <v>1993</v>
      </c>
      <c r="D180" s="51" t="str">
        <f t="shared" si="5"/>
        <v>北海道厚岸町</v>
      </c>
      <c r="E180" s="53">
        <v>662</v>
      </c>
      <c r="F180" s="51">
        <f t="shared" si="4"/>
        <v>1</v>
      </c>
    </row>
    <row r="181" spans="1:6">
      <c r="A181" s="53">
        <v>663</v>
      </c>
      <c r="B181" s="53" t="s">
        <v>96</v>
      </c>
      <c r="C181" s="53" t="s">
        <v>1994</v>
      </c>
      <c r="D181" s="51" t="str">
        <f t="shared" si="5"/>
        <v>北海道浜中町</v>
      </c>
      <c r="E181" s="53">
        <v>663</v>
      </c>
      <c r="F181" s="51">
        <f t="shared" si="4"/>
        <v>1</v>
      </c>
    </row>
    <row r="182" spans="1:6">
      <c r="A182" s="53">
        <v>664</v>
      </c>
      <c r="B182" s="53" t="s">
        <v>96</v>
      </c>
      <c r="C182" s="53" t="s">
        <v>1995</v>
      </c>
      <c r="D182" s="51" t="str">
        <f t="shared" si="5"/>
        <v>北海道標茶町</v>
      </c>
      <c r="E182" s="53">
        <v>664</v>
      </c>
      <c r="F182" s="51">
        <f t="shared" si="4"/>
        <v>1</v>
      </c>
    </row>
    <row r="183" spans="1:6">
      <c r="A183" s="53">
        <v>665</v>
      </c>
      <c r="B183" s="53" t="s">
        <v>96</v>
      </c>
      <c r="C183" s="53" t="s">
        <v>1996</v>
      </c>
      <c r="D183" s="51" t="str">
        <f t="shared" si="5"/>
        <v>北海道弟子屈町</v>
      </c>
      <c r="E183" s="53">
        <v>665</v>
      </c>
      <c r="F183" s="51">
        <f t="shared" si="4"/>
        <v>1</v>
      </c>
    </row>
    <row r="184" spans="1:6">
      <c r="A184" s="53">
        <v>667</v>
      </c>
      <c r="B184" s="53" t="s">
        <v>96</v>
      </c>
      <c r="C184" s="53" t="s">
        <v>1997</v>
      </c>
      <c r="D184" s="51" t="str">
        <f t="shared" si="5"/>
        <v>北海道鶴居村</v>
      </c>
      <c r="E184" s="53">
        <v>667</v>
      </c>
      <c r="F184" s="51">
        <f t="shared" si="4"/>
        <v>1</v>
      </c>
    </row>
    <row r="185" spans="1:6">
      <c r="A185" s="53">
        <v>668</v>
      </c>
      <c r="B185" s="53" t="s">
        <v>96</v>
      </c>
      <c r="C185" s="53" t="s">
        <v>1998</v>
      </c>
      <c r="D185" s="51" t="str">
        <f t="shared" si="5"/>
        <v>北海道白糠町</v>
      </c>
      <c r="E185" s="53">
        <v>668</v>
      </c>
      <c r="F185" s="51">
        <f t="shared" si="4"/>
        <v>1</v>
      </c>
    </row>
    <row r="186" spans="1:6">
      <c r="A186" s="53">
        <v>691</v>
      </c>
      <c r="B186" s="53" t="s">
        <v>96</v>
      </c>
      <c r="C186" s="53" t="s">
        <v>1999</v>
      </c>
      <c r="D186" s="51" t="str">
        <f t="shared" si="5"/>
        <v>北海道別海町</v>
      </c>
      <c r="E186" s="53">
        <v>691</v>
      </c>
      <c r="F186" s="51">
        <f t="shared" si="4"/>
        <v>1</v>
      </c>
    </row>
    <row r="187" spans="1:6">
      <c r="A187" s="53">
        <v>692</v>
      </c>
      <c r="B187" s="53" t="s">
        <v>96</v>
      </c>
      <c r="C187" s="53" t="s">
        <v>2000</v>
      </c>
      <c r="D187" s="51" t="str">
        <f t="shared" si="5"/>
        <v>北海道中標津町</v>
      </c>
      <c r="E187" s="53">
        <v>692</v>
      </c>
      <c r="F187" s="51">
        <f t="shared" si="4"/>
        <v>1</v>
      </c>
    </row>
    <row r="188" spans="1:6">
      <c r="A188" s="53">
        <v>693</v>
      </c>
      <c r="B188" s="53" t="s">
        <v>96</v>
      </c>
      <c r="C188" s="53" t="s">
        <v>2001</v>
      </c>
      <c r="D188" s="51" t="str">
        <f t="shared" si="5"/>
        <v>北海道標津町</v>
      </c>
      <c r="E188" s="53">
        <v>693</v>
      </c>
      <c r="F188" s="51">
        <f t="shared" si="4"/>
        <v>1</v>
      </c>
    </row>
    <row r="189" spans="1:6">
      <c r="A189" s="53">
        <v>694</v>
      </c>
      <c r="B189" s="53" t="s">
        <v>96</v>
      </c>
      <c r="C189" s="53" t="s">
        <v>2002</v>
      </c>
      <c r="D189" s="51" t="str">
        <f t="shared" si="5"/>
        <v>北海道羅臼町</v>
      </c>
      <c r="E189" s="53">
        <v>694</v>
      </c>
      <c r="F189" s="51">
        <f t="shared" si="4"/>
        <v>1</v>
      </c>
    </row>
    <row r="190" spans="1:6">
      <c r="A190" s="53">
        <v>695</v>
      </c>
      <c r="B190" s="53" t="s">
        <v>96</v>
      </c>
      <c r="C190" s="53" t="s">
        <v>2003</v>
      </c>
      <c r="D190" s="51" t="str">
        <f t="shared" si="5"/>
        <v>北海道色丹村</v>
      </c>
      <c r="E190" s="53">
        <v>695</v>
      </c>
      <c r="F190" s="51">
        <f t="shared" si="4"/>
        <v>1</v>
      </c>
    </row>
    <row r="191" spans="1:6">
      <c r="A191" s="53">
        <v>696</v>
      </c>
      <c r="B191" s="53" t="s">
        <v>96</v>
      </c>
      <c r="C191" s="53" t="s">
        <v>2004</v>
      </c>
      <c r="D191" s="51" t="str">
        <f t="shared" si="5"/>
        <v>北海道泊村　（国後郡）</v>
      </c>
      <c r="E191" s="53">
        <v>696</v>
      </c>
      <c r="F191" s="51">
        <f t="shared" si="4"/>
        <v>1</v>
      </c>
    </row>
    <row r="192" spans="1:6">
      <c r="A192" s="53">
        <v>697</v>
      </c>
      <c r="B192" s="53" t="s">
        <v>96</v>
      </c>
      <c r="C192" s="53" t="s">
        <v>2005</v>
      </c>
      <c r="D192" s="51" t="str">
        <f t="shared" si="5"/>
        <v>北海道留夜別村</v>
      </c>
      <c r="E192" s="53">
        <v>697</v>
      </c>
      <c r="F192" s="51">
        <f t="shared" si="4"/>
        <v>1</v>
      </c>
    </row>
    <row r="193" spans="1:6">
      <c r="A193" s="53">
        <v>698</v>
      </c>
      <c r="B193" s="53" t="s">
        <v>96</v>
      </c>
      <c r="C193" s="53" t="s">
        <v>2006</v>
      </c>
      <c r="D193" s="51" t="str">
        <f t="shared" si="5"/>
        <v>北海道留別村</v>
      </c>
      <c r="E193" s="53">
        <v>698</v>
      </c>
      <c r="F193" s="51">
        <f t="shared" si="4"/>
        <v>1</v>
      </c>
    </row>
    <row r="194" spans="1:6">
      <c r="A194" s="53">
        <v>699</v>
      </c>
      <c r="B194" s="53" t="s">
        <v>96</v>
      </c>
      <c r="C194" s="53" t="s">
        <v>2007</v>
      </c>
      <c r="D194" s="51" t="str">
        <f t="shared" si="5"/>
        <v>北海道紗那村</v>
      </c>
      <c r="E194" s="53">
        <v>699</v>
      </c>
      <c r="F194" s="51">
        <f t="shared" ref="F194:F257" si="6">COUNTIF(D:D,D194)</f>
        <v>1</v>
      </c>
    </row>
    <row r="195" spans="1:6">
      <c r="A195" s="53">
        <v>700</v>
      </c>
      <c r="B195" s="53" t="s">
        <v>96</v>
      </c>
      <c r="C195" s="53" t="s">
        <v>2008</v>
      </c>
      <c r="D195" s="51" t="str">
        <f t="shared" ref="D195:D258" si="7">B195&amp;C195</f>
        <v>北海道蘂取村</v>
      </c>
      <c r="E195" s="53">
        <v>700</v>
      </c>
      <c r="F195" s="51">
        <f t="shared" si="6"/>
        <v>1</v>
      </c>
    </row>
    <row r="196" spans="1:6">
      <c r="A196" s="53">
        <v>201</v>
      </c>
      <c r="B196" s="53" t="s">
        <v>97</v>
      </c>
      <c r="C196" s="53" t="s">
        <v>144</v>
      </c>
      <c r="D196" s="51" t="str">
        <f t="shared" si="7"/>
        <v>青森県青森市</v>
      </c>
      <c r="E196" s="53">
        <v>201</v>
      </c>
      <c r="F196" s="51">
        <f t="shared" si="6"/>
        <v>1</v>
      </c>
    </row>
    <row r="197" spans="1:6">
      <c r="A197" s="53">
        <v>202</v>
      </c>
      <c r="B197" s="53" t="s">
        <v>97</v>
      </c>
      <c r="C197" s="53" t="s">
        <v>191</v>
      </c>
      <c r="D197" s="51" t="str">
        <f t="shared" si="7"/>
        <v>青森県弘前市</v>
      </c>
      <c r="E197" s="53">
        <v>202</v>
      </c>
      <c r="F197" s="51">
        <f t="shared" si="6"/>
        <v>1</v>
      </c>
    </row>
    <row r="198" spans="1:6">
      <c r="A198" s="53">
        <v>203</v>
      </c>
      <c r="B198" s="53" t="s">
        <v>97</v>
      </c>
      <c r="C198" s="53" t="s">
        <v>238</v>
      </c>
      <c r="D198" s="51" t="str">
        <f t="shared" si="7"/>
        <v>青森県八戸市</v>
      </c>
      <c r="E198" s="53">
        <v>203</v>
      </c>
      <c r="F198" s="51">
        <f t="shared" si="6"/>
        <v>1</v>
      </c>
    </row>
    <row r="199" spans="1:6">
      <c r="A199" s="53">
        <v>204</v>
      </c>
      <c r="B199" s="53" t="s">
        <v>97</v>
      </c>
      <c r="C199" s="53" t="s">
        <v>285</v>
      </c>
      <c r="D199" s="51" t="str">
        <f t="shared" si="7"/>
        <v>青森県黒石市</v>
      </c>
      <c r="E199" s="53">
        <v>204</v>
      </c>
      <c r="F199" s="51">
        <f t="shared" si="6"/>
        <v>1</v>
      </c>
    </row>
    <row r="200" spans="1:6">
      <c r="A200" s="53">
        <v>205</v>
      </c>
      <c r="B200" s="53" t="s">
        <v>97</v>
      </c>
      <c r="C200" s="53" t="s">
        <v>332</v>
      </c>
      <c r="D200" s="51" t="str">
        <f t="shared" si="7"/>
        <v>青森県五所川原市</v>
      </c>
      <c r="E200" s="53">
        <v>205</v>
      </c>
      <c r="F200" s="51">
        <f t="shared" si="6"/>
        <v>1</v>
      </c>
    </row>
    <row r="201" spans="1:6">
      <c r="A201" s="53">
        <v>206</v>
      </c>
      <c r="B201" s="53" t="s">
        <v>97</v>
      </c>
      <c r="C201" s="53" t="s">
        <v>379</v>
      </c>
      <c r="D201" s="51" t="str">
        <f t="shared" si="7"/>
        <v>青森県十和田市</v>
      </c>
      <c r="E201" s="53">
        <v>206</v>
      </c>
      <c r="F201" s="51">
        <f t="shared" si="6"/>
        <v>1</v>
      </c>
    </row>
    <row r="202" spans="1:6">
      <c r="A202" s="53">
        <v>207</v>
      </c>
      <c r="B202" s="53" t="s">
        <v>97</v>
      </c>
      <c r="C202" s="53" t="s">
        <v>426</v>
      </c>
      <c r="D202" s="51" t="str">
        <f t="shared" si="7"/>
        <v>青森県三沢市</v>
      </c>
      <c r="E202" s="53">
        <v>207</v>
      </c>
      <c r="F202" s="51">
        <f t="shared" si="6"/>
        <v>1</v>
      </c>
    </row>
    <row r="203" spans="1:6">
      <c r="A203" s="53">
        <v>208</v>
      </c>
      <c r="B203" s="53" t="s">
        <v>97</v>
      </c>
      <c r="C203" s="53" t="s">
        <v>473</v>
      </c>
      <c r="D203" s="51" t="str">
        <f t="shared" si="7"/>
        <v>青森県むつ市</v>
      </c>
      <c r="E203" s="53">
        <v>208</v>
      </c>
      <c r="F203" s="51">
        <f t="shared" si="6"/>
        <v>1</v>
      </c>
    </row>
    <row r="204" spans="1:6">
      <c r="A204" s="53">
        <v>209</v>
      </c>
      <c r="B204" s="53" t="s">
        <v>97</v>
      </c>
      <c r="C204" s="53" t="s">
        <v>520</v>
      </c>
      <c r="D204" s="51" t="str">
        <f t="shared" si="7"/>
        <v>青森県つがる市</v>
      </c>
      <c r="E204" s="53">
        <v>209</v>
      </c>
      <c r="F204" s="51">
        <f t="shared" si="6"/>
        <v>1</v>
      </c>
    </row>
    <row r="205" spans="1:6">
      <c r="A205" s="53">
        <v>210</v>
      </c>
      <c r="B205" s="53" t="s">
        <v>97</v>
      </c>
      <c r="C205" s="53" t="s">
        <v>567</v>
      </c>
      <c r="D205" s="51" t="str">
        <f t="shared" si="7"/>
        <v>青森県平川市</v>
      </c>
      <c r="E205" s="53">
        <v>210</v>
      </c>
      <c r="F205" s="51">
        <f t="shared" si="6"/>
        <v>1</v>
      </c>
    </row>
    <row r="206" spans="1:6">
      <c r="A206" s="53">
        <v>301</v>
      </c>
      <c r="B206" s="53" t="s">
        <v>97</v>
      </c>
      <c r="C206" s="53" t="s">
        <v>614</v>
      </c>
      <c r="D206" s="51" t="str">
        <f t="shared" si="7"/>
        <v>青森県平内町</v>
      </c>
      <c r="E206" s="53">
        <v>301</v>
      </c>
      <c r="F206" s="51">
        <f t="shared" si="6"/>
        <v>1</v>
      </c>
    </row>
    <row r="207" spans="1:6">
      <c r="A207" s="53">
        <v>303</v>
      </c>
      <c r="B207" s="53" t="s">
        <v>97</v>
      </c>
      <c r="C207" s="53" t="s">
        <v>661</v>
      </c>
      <c r="D207" s="51" t="str">
        <f t="shared" si="7"/>
        <v>青森県今別町</v>
      </c>
      <c r="E207" s="53">
        <v>303</v>
      </c>
      <c r="F207" s="51">
        <f t="shared" si="6"/>
        <v>1</v>
      </c>
    </row>
    <row r="208" spans="1:6">
      <c r="A208" s="53">
        <v>304</v>
      </c>
      <c r="B208" s="53" t="s">
        <v>97</v>
      </c>
      <c r="C208" s="53" t="s">
        <v>708</v>
      </c>
      <c r="D208" s="51" t="str">
        <f t="shared" si="7"/>
        <v>青森県蓬田村</v>
      </c>
      <c r="E208" s="53">
        <v>304</v>
      </c>
      <c r="F208" s="51">
        <f t="shared" si="6"/>
        <v>1</v>
      </c>
    </row>
    <row r="209" spans="1:6">
      <c r="A209" s="53">
        <v>307</v>
      </c>
      <c r="B209" s="53" t="s">
        <v>97</v>
      </c>
      <c r="C209" s="53" t="s">
        <v>755</v>
      </c>
      <c r="D209" s="51" t="str">
        <f t="shared" si="7"/>
        <v>青森県外ヶ浜町</v>
      </c>
      <c r="E209" s="53">
        <v>307</v>
      </c>
      <c r="F209" s="51">
        <f t="shared" si="6"/>
        <v>1</v>
      </c>
    </row>
    <row r="210" spans="1:6">
      <c r="A210" s="53">
        <v>321</v>
      </c>
      <c r="B210" s="53" t="s">
        <v>97</v>
      </c>
      <c r="C210" s="53" t="s">
        <v>802</v>
      </c>
      <c r="D210" s="51" t="str">
        <f t="shared" si="7"/>
        <v>青森県鰺ヶ沢町</v>
      </c>
      <c r="E210" s="53">
        <v>321</v>
      </c>
      <c r="F210" s="51">
        <f t="shared" si="6"/>
        <v>1</v>
      </c>
    </row>
    <row r="211" spans="1:6">
      <c r="A211" s="53">
        <v>323</v>
      </c>
      <c r="B211" s="53" t="s">
        <v>97</v>
      </c>
      <c r="C211" s="53" t="s">
        <v>849</v>
      </c>
      <c r="D211" s="51" t="str">
        <f t="shared" si="7"/>
        <v>青森県深浦町</v>
      </c>
      <c r="E211" s="53">
        <v>323</v>
      </c>
      <c r="F211" s="51">
        <f t="shared" si="6"/>
        <v>1</v>
      </c>
    </row>
    <row r="212" spans="1:6">
      <c r="A212" s="53">
        <v>343</v>
      </c>
      <c r="B212" s="53" t="s">
        <v>97</v>
      </c>
      <c r="C212" s="53" t="s">
        <v>895</v>
      </c>
      <c r="D212" s="51" t="str">
        <f t="shared" si="7"/>
        <v>青森県西目屋村</v>
      </c>
      <c r="E212" s="53">
        <v>343</v>
      </c>
      <c r="F212" s="51">
        <f t="shared" si="6"/>
        <v>1</v>
      </c>
    </row>
    <row r="213" spans="1:6">
      <c r="A213" s="53">
        <v>361</v>
      </c>
      <c r="B213" s="53" t="s">
        <v>97</v>
      </c>
      <c r="C213" s="53" t="s">
        <v>939</v>
      </c>
      <c r="D213" s="51" t="str">
        <f t="shared" si="7"/>
        <v>青森県藤崎町</v>
      </c>
      <c r="E213" s="53">
        <v>361</v>
      </c>
      <c r="F213" s="51">
        <f t="shared" si="6"/>
        <v>1</v>
      </c>
    </row>
    <row r="214" spans="1:6">
      <c r="A214" s="53">
        <v>362</v>
      </c>
      <c r="B214" s="53" t="s">
        <v>97</v>
      </c>
      <c r="C214" s="53" t="s">
        <v>980</v>
      </c>
      <c r="D214" s="51" t="str">
        <f t="shared" si="7"/>
        <v>青森県大鰐町</v>
      </c>
      <c r="E214" s="53">
        <v>362</v>
      </c>
      <c r="F214" s="51">
        <f t="shared" si="6"/>
        <v>1</v>
      </c>
    </row>
    <row r="215" spans="1:6">
      <c r="A215" s="53">
        <v>367</v>
      </c>
      <c r="B215" s="53" t="s">
        <v>97</v>
      </c>
      <c r="C215" s="53" t="s">
        <v>1023</v>
      </c>
      <c r="D215" s="51" t="str">
        <f t="shared" si="7"/>
        <v>青森県田舎館村</v>
      </c>
      <c r="E215" s="53">
        <v>367</v>
      </c>
      <c r="F215" s="51">
        <f t="shared" si="6"/>
        <v>1</v>
      </c>
    </row>
    <row r="216" spans="1:6">
      <c r="A216" s="53">
        <v>381</v>
      </c>
      <c r="B216" s="53" t="s">
        <v>97</v>
      </c>
      <c r="C216" s="53" t="s">
        <v>1061</v>
      </c>
      <c r="D216" s="51" t="str">
        <f t="shared" si="7"/>
        <v>青森県板柳町</v>
      </c>
      <c r="E216" s="53">
        <v>381</v>
      </c>
      <c r="F216" s="51">
        <f t="shared" si="6"/>
        <v>1</v>
      </c>
    </row>
    <row r="217" spans="1:6">
      <c r="A217" s="53">
        <v>384</v>
      </c>
      <c r="B217" s="53" t="s">
        <v>97</v>
      </c>
      <c r="C217" s="53" t="s">
        <v>1097</v>
      </c>
      <c r="D217" s="51" t="str">
        <f t="shared" si="7"/>
        <v>青森県鶴田町</v>
      </c>
      <c r="E217" s="53">
        <v>384</v>
      </c>
      <c r="F217" s="51">
        <f t="shared" si="6"/>
        <v>1</v>
      </c>
    </row>
    <row r="218" spans="1:6">
      <c r="A218" s="53">
        <v>387</v>
      </c>
      <c r="B218" s="53" t="s">
        <v>97</v>
      </c>
      <c r="C218" s="53" t="s">
        <v>1131</v>
      </c>
      <c r="D218" s="51" t="str">
        <f t="shared" si="7"/>
        <v>青森県中泊町</v>
      </c>
      <c r="E218" s="53">
        <v>387</v>
      </c>
      <c r="F218" s="51">
        <f t="shared" si="6"/>
        <v>1</v>
      </c>
    </row>
    <row r="219" spans="1:6">
      <c r="A219" s="53">
        <v>401</v>
      </c>
      <c r="B219" s="53" t="s">
        <v>97</v>
      </c>
      <c r="C219" s="53" t="s">
        <v>1164</v>
      </c>
      <c r="D219" s="51" t="str">
        <f t="shared" si="7"/>
        <v>青森県野辺地町</v>
      </c>
      <c r="E219" s="53">
        <v>401</v>
      </c>
      <c r="F219" s="51">
        <f t="shared" si="6"/>
        <v>1</v>
      </c>
    </row>
    <row r="220" spans="1:6">
      <c r="A220" s="53">
        <v>402</v>
      </c>
      <c r="B220" s="53" t="s">
        <v>97</v>
      </c>
      <c r="C220" s="53" t="s">
        <v>1199</v>
      </c>
      <c r="D220" s="51" t="str">
        <f t="shared" si="7"/>
        <v>青森県七戸町</v>
      </c>
      <c r="E220" s="53">
        <v>402</v>
      </c>
      <c r="F220" s="51">
        <f t="shared" si="6"/>
        <v>1</v>
      </c>
    </row>
    <row r="221" spans="1:6">
      <c r="A221" s="53">
        <v>405</v>
      </c>
      <c r="B221" s="53" t="s">
        <v>97</v>
      </c>
      <c r="C221" s="53" t="s">
        <v>1233</v>
      </c>
      <c r="D221" s="51" t="str">
        <f t="shared" si="7"/>
        <v>青森県六戸町</v>
      </c>
      <c r="E221" s="53">
        <v>405</v>
      </c>
      <c r="F221" s="51">
        <f t="shared" si="6"/>
        <v>1</v>
      </c>
    </row>
    <row r="222" spans="1:6">
      <c r="A222" s="53">
        <v>406</v>
      </c>
      <c r="B222" s="53" t="s">
        <v>97</v>
      </c>
      <c r="C222" s="53" t="s">
        <v>1265</v>
      </c>
      <c r="D222" s="51" t="str">
        <f t="shared" si="7"/>
        <v>青森県横浜町</v>
      </c>
      <c r="E222" s="53">
        <v>406</v>
      </c>
      <c r="F222" s="51">
        <f t="shared" si="6"/>
        <v>1</v>
      </c>
    </row>
    <row r="223" spans="1:6">
      <c r="A223" s="53">
        <v>408</v>
      </c>
      <c r="B223" s="53" t="s">
        <v>97</v>
      </c>
      <c r="C223" s="53" t="s">
        <v>1296</v>
      </c>
      <c r="D223" s="51" t="str">
        <f t="shared" si="7"/>
        <v>青森県東北町</v>
      </c>
      <c r="E223" s="53">
        <v>408</v>
      </c>
      <c r="F223" s="51">
        <f t="shared" si="6"/>
        <v>1</v>
      </c>
    </row>
    <row r="224" spans="1:6">
      <c r="A224" s="53">
        <v>411</v>
      </c>
      <c r="B224" s="53" t="s">
        <v>97</v>
      </c>
      <c r="C224" s="53" t="s">
        <v>1326</v>
      </c>
      <c r="D224" s="51" t="str">
        <f t="shared" si="7"/>
        <v>青森県六ヶ所村</v>
      </c>
      <c r="E224" s="53">
        <v>411</v>
      </c>
      <c r="F224" s="51">
        <f t="shared" si="6"/>
        <v>1</v>
      </c>
    </row>
    <row r="225" spans="1:6">
      <c r="A225" s="53">
        <v>412</v>
      </c>
      <c r="B225" s="53" t="s">
        <v>97</v>
      </c>
      <c r="C225" s="53" t="s">
        <v>1354</v>
      </c>
      <c r="D225" s="51" t="str">
        <f t="shared" si="7"/>
        <v>青森県おいらせ町</v>
      </c>
      <c r="E225" s="53">
        <v>412</v>
      </c>
      <c r="F225" s="51">
        <f t="shared" si="6"/>
        <v>1</v>
      </c>
    </row>
    <row r="226" spans="1:6">
      <c r="A226" s="53">
        <v>423</v>
      </c>
      <c r="B226" s="53" t="s">
        <v>97</v>
      </c>
      <c r="C226" s="53" t="s">
        <v>1382</v>
      </c>
      <c r="D226" s="51" t="str">
        <f t="shared" si="7"/>
        <v>青森県大間町</v>
      </c>
      <c r="E226" s="53">
        <v>423</v>
      </c>
      <c r="F226" s="51">
        <f t="shared" si="6"/>
        <v>1</v>
      </c>
    </row>
    <row r="227" spans="1:6">
      <c r="A227" s="53">
        <v>424</v>
      </c>
      <c r="B227" s="53" t="s">
        <v>97</v>
      </c>
      <c r="C227" s="53" t="s">
        <v>1408</v>
      </c>
      <c r="D227" s="51" t="str">
        <f t="shared" si="7"/>
        <v>青森県東通村</v>
      </c>
      <c r="E227" s="53">
        <v>424</v>
      </c>
      <c r="F227" s="51">
        <f t="shared" si="6"/>
        <v>1</v>
      </c>
    </row>
    <row r="228" spans="1:6">
      <c r="A228" s="53">
        <v>425</v>
      </c>
      <c r="B228" s="53" t="s">
        <v>97</v>
      </c>
      <c r="C228" s="53" t="s">
        <v>1431</v>
      </c>
      <c r="D228" s="51" t="str">
        <f t="shared" si="7"/>
        <v>青森県風間浦村</v>
      </c>
      <c r="E228" s="53">
        <v>425</v>
      </c>
      <c r="F228" s="51">
        <f t="shared" si="6"/>
        <v>1</v>
      </c>
    </row>
    <row r="229" spans="1:6">
      <c r="A229" s="53">
        <v>426</v>
      </c>
      <c r="B229" s="53" t="s">
        <v>97</v>
      </c>
      <c r="C229" s="53" t="s">
        <v>1456</v>
      </c>
      <c r="D229" s="51" t="str">
        <f t="shared" si="7"/>
        <v>青森県佐井村</v>
      </c>
      <c r="E229" s="53">
        <v>426</v>
      </c>
      <c r="F229" s="51">
        <f t="shared" si="6"/>
        <v>1</v>
      </c>
    </row>
    <row r="230" spans="1:6">
      <c r="A230" s="53">
        <v>441</v>
      </c>
      <c r="B230" s="53" t="s">
        <v>97</v>
      </c>
      <c r="C230" s="53" t="s">
        <v>1481</v>
      </c>
      <c r="D230" s="51" t="str">
        <f t="shared" si="7"/>
        <v>青森県三戸町</v>
      </c>
      <c r="E230" s="53">
        <v>441</v>
      </c>
      <c r="F230" s="51">
        <f t="shared" si="6"/>
        <v>1</v>
      </c>
    </row>
    <row r="231" spans="1:6">
      <c r="A231" s="53">
        <v>442</v>
      </c>
      <c r="B231" s="53" t="s">
        <v>97</v>
      </c>
      <c r="C231" s="53" t="s">
        <v>1505</v>
      </c>
      <c r="D231" s="51" t="str">
        <f t="shared" si="7"/>
        <v>青森県五戸町</v>
      </c>
      <c r="E231" s="53">
        <v>442</v>
      </c>
      <c r="F231" s="51">
        <f t="shared" si="6"/>
        <v>1</v>
      </c>
    </row>
    <row r="232" spans="1:6">
      <c r="A232" s="53">
        <v>443</v>
      </c>
      <c r="B232" s="53" t="s">
        <v>97</v>
      </c>
      <c r="C232" s="53" t="s">
        <v>1527</v>
      </c>
      <c r="D232" s="51" t="str">
        <f t="shared" si="7"/>
        <v>青森県田子町</v>
      </c>
      <c r="E232" s="53">
        <v>443</v>
      </c>
      <c r="F232" s="51">
        <f t="shared" si="6"/>
        <v>1</v>
      </c>
    </row>
    <row r="233" spans="1:6">
      <c r="A233" s="53">
        <v>445</v>
      </c>
      <c r="B233" s="53" t="s">
        <v>97</v>
      </c>
      <c r="C233" s="53" t="s">
        <v>831</v>
      </c>
      <c r="D233" s="51" t="str">
        <f t="shared" si="7"/>
        <v>青森県南部町</v>
      </c>
      <c r="E233" s="53">
        <v>445</v>
      </c>
      <c r="F233" s="51">
        <f t="shared" si="6"/>
        <v>1</v>
      </c>
    </row>
    <row r="234" spans="1:6">
      <c r="A234" s="53">
        <v>446</v>
      </c>
      <c r="B234" s="53" t="s">
        <v>97</v>
      </c>
      <c r="C234" s="53" t="s">
        <v>1565</v>
      </c>
      <c r="D234" s="51" t="str">
        <f t="shared" si="7"/>
        <v>青森県階上町</v>
      </c>
      <c r="E234" s="53">
        <v>446</v>
      </c>
      <c r="F234" s="51">
        <f t="shared" si="6"/>
        <v>1</v>
      </c>
    </row>
    <row r="235" spans="1:6">
      <c r="A235" s="53">
        <v>450</v>
      </c>
      <c r="B235" s="53" t="s">
        <v>97</v>
      </c>
      <c r="C235" s="53" t="s">
        <v>1585</v>
      </c>
      <c r="D235" s="51" t="str">
        <f t="shared" si="7"/>
        <v>青森県新郷村</v>
      </c>
      <c r="E235" s="53">
        <v>450</v>
      </c>
      <c r="F235" s="51">
        <f t="shared" si="6"/>
        <v>1</v>
      </c>
    </row>
    <row r="236" spans="1:6">
      <c r="A236" s="53">
        <v>201</v>
      </c>
      <c r="B236" s="53" t="s">
        <v>98</v>
      </c>
      <c r="C236" s="53" t="s">
        <v>145</v>
      </c>
      <c r="D236" s="51" t="str">
        <f t="shared" si="7"/>
        <v>岩手県盛岡市</v>
      </c>
      <c r="E236" s="53">
        <v>201</v>
      </c>
      <c r="F236" s="51">
        <f t="shared" si="6"/>
        <v>1</v>
      </c>
    </row>
    <row r="237" spans="1:6">
      <c r="A237" s="53">
        <v>202</v>
      </c>
      <c r="B237" s="53" t="s">
        <v>98</v>
      </c>
      <c r="C237" s="53" t="s">
        <v>192</v>
      </c>
      <c r="D237" s="51" t="str">
        <f t="shared" si="7"/>
        <v>岩手県宮古市</v>
      </c>
      <c r="E237" s="53">
        <v>202</v>
      </c>
      <c r="F237" s="51">
        <f t="shared" si="6"/>
        <v>1</v>
      </c>
    </row>
    <row r="238" spans="1:6">
      <c r="A238" s="53">
        <v>203</v>
      </c>
      <c r="B238" s="53" t="s">
        <v>98</v>
      </c>
      <c r="C238" s="53" t="s">
        <v>239</v>
      </c>
      <c r="D238" s="51" t="str">
        <f t="shared" si="7"/>
        <v>岩手県大船渡市</v>
      </c>
      <c r="E238" s="53">
        <v>203</v>
      </c>
      <c r="F238" s="51">
        <f t="shared" si="6"/>
        <v>1</v>
      </c>
    </row>
    <row r="239" spans="1:6">
      <c r="A239" s="53">
        <v>205</v>
      </c>
      <c r="B239" s="53" t="s">
        <v>98</v>
      </c>
      <c r="C239" s="53" t="s">
        <v>286</v>
      </c>
      <c r="D239" s="51" t="str">
        <f t="shared" si="7"/>
        <v>岩手県花巻市</v>
      </c>
      <c r="E239" s="53">
        <v>205</v>
      </c>
      <c r="F239" s="51">
        <f t="shared" si="6"/>
        <v>1</v>
      </c>
    </row>
    <row r="240" spans="1:6">
      <c r="A240" s="53">
        <v>206</v>
      </c>
      <c r="B240" s="53" t="s">
        <v>98</v>
      </c>
      <c r="C240" s="53" t="s">
        <v>333</v>
      </c>
      <c r="D240" s="51" t="str">
        <f t="shared" si="7"/>
        <v>岩手県北上市</v>
      </c>
      <c r="E240" s="53">
        <v>206</v>
      </c>
      <c r="F240" s="51">
        <f t="shared" si="6"/>
        <v>1</v>
      </c>
    </row>
    <row r="241" spans="1:6">
      <c r="A241" s="53">
        <v>207</v>
      </c>
      <c r="B241" s="53" t="s">
        <v>98</v>
      </c>
      <c r="C241" s="53" t="s">
        <v>380</v>
      </c>
      <c r="D241" s="51" t="str">
        <f t="shared" si="7"/>
        <v>岩手県久慈市</v>
      </c>
      <c r="E241" s="53">
        <v>207</v>
      </c>
      <c r="F241" s="51">
        <f t="shared" si="6"/>
        <v>1</v>
      </c>
    </row>
    <row r="242" spans="1:6">
      <c r="A242" s="53">
        <v>208</v>
      </c>
      <c r="B242" s="53" t="s">
        <v>98</v>
      </c>
      <c r="C242" s="53" t="s">
        <v>427</v>
      </c>
      <c r="D242" s="51" t="str">
        <f t="shared" si="7"/>
        <v>岩手県遠野市</v>
      </c>
      <c r="E242" s="53">
        <v>208</v>
      </c>
      <c r="F242" s="51">
        <f t="shared" si="6"/>
        <v>1</v>
      </c>
    </row>
    <row r="243" spans="1:6">
      <c r="A243" s="53">
        <v>209</v>
      </c>
      <c r="B243" s="53" t="s">
        <v>98</v>
      </c>
      <c r="C243" s="53" t="s">
        <v>474</v>
      </c>
      <c r="D243" s="51" t="str">
        <f t="shared" si="7"/>
        <v>岩手県一関市</v>
      </c>
      <c r="E243" s="53">
        <v>209</v>
      </c>
      <c r="F243" s="51">
        <f t="shared" si="6"/>
        <v>1</v>
      </c>
    </row>
    <row r="244" spans="1:6">
      <c r="A244" s="53">
        <v>210</v>
      </c>
      <c r="B244" s="53" t="s">
        <v>98</v>
      </c>
      <c r="C244" s="53" t="s">
        <v>521</v>
      </c>
      <c r="D244" s="51" t="str">
        <f t="shared" si="7"/>
        <v>岩手県陸前高田市</v>
      </c>
      <c r="E244" s="53">
        <v>210</v>
      </c>
      <c r="F244" s="51">
        <f t="shared" si="6"/>
        <v>1</v>
      </c>
    </row>
    <row r="245" spans="1:6">
      <c r="A245" s="53">
        <v>211</v>
      </c>
      <c r="B245" s="53" t="s">
        <v>98</v>
      </c>
      <c r="C245" s="53" t="s">
        <v>568</v>
      </c>
      <c r="D245" s="51" t="str">
        <f t="shared" si="7"/>
        <v>岩手県釜石市</v>
      </c>
      <c r="E245" s="53">
        <v>211</v>
      </c>
      <c r="F245" s="51">
        <f t="shared" si="6"/>
        <v>1</v>
      </c>
    </row>
    <row r="246" spans="1:6">
      <c r="A246" s="53">
        <v>213</v>
      </c>
      <c r="B246" s="53" t="s">
        <v>98</v>
      </c>
      <c r="C246" s="53" t="s">
        <v>615</v>
      </c>
      <c r="D246" s="51" t="str">
        <f t="shared" si="7"/>
        <v>岩手県二戸市</v>
      </c>
      <c r="E246" s="53">
        <v>213</v>
      </c>
      <c r="F246" s="51">
        <f t="shared" si="6"/>
        <v>1</v>
      </c>
    </row>
    <row r="247" spans="1:6">
      <c r="A247" s="53">
        <v>214</v>
      </c>
      <c r="B247" s="53" t="s">
        <v>98</v>
      </c>
      <c r="C247" s="53" t="s">
        <v>662</v>
      </c>
      <c r="D247" s="51" t="str">
        <f t="shared" si="7"/>
        <v>岩手県八幡平市</v>
      </c>
      <c r="E247" s="53">
        <v>214</v>
      </c>
      <c r="F247" s="51">
        <f t="shared" si="6"/>
        <v>1</v>
      </c>
    </row>
    <row r="248" spans="1:6">
      <c r="A248" s="53">
        <v>215</v>
      </c>
      <c r="B248" s="53" t="s">
        <v>98</v>
      </c>
      <c r="C248" s="53" t="s">
        <v>709</v>
      </c>
      <c r="D248" s="51" t="str">
        <f t="shared" si="7"/>
        <v>岩手県奥州市</v>
      </c>
      <c r="E248" s="53">
        <v>215</v>
      </c>
      <c r="F248" s="51">
        <f t="shared" si="6"/>
        <v>1</v>
      </c>
    </row>
    <row r="249" spans="1:6">
      <c r="A249" s="53">
        <v>216</v>
      </c>
      <c r="B249" s="53" t="s">
        <v>98</v>
      </c>
      <c r="C249" s="53" t="s">
        <v>756</v>
      </c>
      <c r="D249" s="51" t="str">
        <f t="shared" si="7"/>
        <v>岩手県滝沢市</v>
      </c>
      <c r="E249" s="53">
        <v>216</v>
      </c>
      <c r="F249" s="51">
        <f t="shared" si="6"/>
        <v>1</v>
      </c>
    </row>
    <row r="250" spans="1:6">
      <c r="A250" s="53">
        <v>301</v>
      </c>
      <c r="B250" s="53" t="s">
        <v>98</v>
      </c>
      <c r="C250" s="53" t="s">
        <v>803</v>
      </c>
      <c r="D250" s="51" t="str">
        <f t="shared" si="7"/>
        <v>岩手県雫石町</v>
      </c>
      <c r="E250" s="53">
        <v>301</v>
      </c>
      <c r="F250" s="51">
        <f t="shared" si="6"/>
        <v>1</v>
      </c>
    </row>
    <row r="251" spans="1:6">
      <c r="A251" s="53">
        <v>302</v>
      </c>
      <c r="B251" s="53" t="s">
        <v>98</v>
      </c>
      <c r="C251" s="53" t="s">
        <v>850</v>
      </c>
      <c r="D251" s="51" t="str">
        <f t="shared" si="7"/>
        <v>岩手県葛巻町</v>
      </c>
      <c r="E251" s="53">
        <v>302</v>
      </c>
      <c r="F251" s="51">
        <f t="shared" si="6"/>
        <v>1</v>
      </c>
    </row>
    <row r="252" spans="1:6">
      <c r="A252" s="53">
        <v>303</v>
      </c>
      <c r="B252" s="53" t="s">
        <v>98</v>
      </c>
      <c r="C252" s="53" t="s">
        <v>896</v>
      </c>
      <c r="D252" s="51" t="str">
        <f t="shared" si="7"/>
        <v>岩手県岩手町</v>
      </c>
      <c r="E252" s="53">
        <v>303</v>
      </c>
      <c r="F252" s="51">
        <f t="shared" si="6"/>
        <v>1</v>
      </c>
    </row>
    <row r="253" spans="1:6">
      <c r="A253" s="53">
        <v>321</v>
      </c>
      <c r="B253" s="53" t="s">
        <v>98</v>
      </c>
      <c r="C253" s="53" t="s">
        <v>940</v>
      </c>
      <c r="D253" s="51" t="str">
        <f t="shared" si="7"/>
        <v>岩手県紫波町</v>
      </c>
      <c r="E253" s="53">
        <v>321</v>
      </c>
      <c r="F253" s="51">
        <f t="shared" si="6"/>
        <v>1</v>
      </c>
    </row>
    <row r="254" spans="1:6">
      <c r="A254" s="53">
        <v>322</v>
      </c>
      <c r="B254" s="53" t="s">
        <v>98</v>
      </c>
      <c r="C254" s="53" t="s">
        <v>981</v>
      </c>
      <c r="D254" s="51" t="str">
        <f t="shared" si="7"/>
        <v>岩手県矢巾町</v>
      </c>
      <c r="E254" s="53">
        <v>322</v>
      </c>
      <c r="F254" s="51">
        <f t="shared" si="6"/>
        <v>1</v>
      </c>
    </row>
    <row r="255" spans="1:6">
      <c r="A255" s="53">
        <v>366</v>
      </c>
      <c r="B255" s="53" t="s">
        <v>98</v>
      </c>
      <c r="C255" s="53" t="s">
        <v>1024</v>
      </c>
      <c r="D255" s="51" t="str">
        <f t="shared" si="7"/>
        <v>岩手県西和賀町</v>
      </c>
      <c r="E255" s="53">
        <v>366</v>
      </c>
      <c r="F255" s="51">
        <f t="shared" si="6"/>
        <v>1</v>
      </c>
    </row>
    <row r="256" spans="1:6">
      <c r="A256" s="53">
        <v>381</v>
      </c>
      <c r="B256" s="53" t="s">
        <v>98</v>
      </c>
      <c r="C256" s="53" t="s">
        <v>1062</v>
      </c>
      <c r="D256" s="51" t="str">
        <f t="shared" si="7"/>
        <v>岩手県金ケ崎町</v>
      </c>
      <c r="E256" s="53">
        <v>381</v>
      </c>
      <c r="F256" s="51">
        <f t="shared" si="6"/>
        <v>1</v>
      </c>
    </row>
    <row r="257" spans="1:6">
      <c r="A257" s="53">
        <v>402</v>
      </c>
      <c r="B257" s="53" t="s">
        <v>98</v>
      </c>
      <c r="C257" s="53" t="s">
        <v>1098</v>
      </c>
      <c r="D257" s="51" t="str">
        <f t="shared" si="7"/>
        <v>岩手県平泉町</v>
      </c>
      <c r="E257" s="53">
        <v>402</v>
      </c>
      <c r="F257" s="51">
        <f t="shared" si="6"/>
        <v>1</v>
      </c>
    </row>
    <row r="258" spans="1:6">
      <c r="A258" s="53">
        <v>441</v>
      </c>
      <c r="B258" s="53" t="s">
        <v>98</v>
      </c>
      <c r="C258" s="53" t="s">
        <v>1132</v>
      </c>
      <c r="D258" s="51" t="str">
        <f t="shared" si="7"/>
        <v>岩手県住田町</v>
      </c>
      <c r="E258" s="53">
        <v>441</v>
      </c>
      <c r="F258" s="51">
        <f t="shared" ref="F258:F321" si="8">COUNTIF(D:D,D258)</f>
        <v>1</v>
      </c>
    </row>
    <row r="259" spans="1:6">
      <c r="A259" s="53">
        <v>461</v>
      </c>
      <c r="B259" s="53" t="s">
        <v>98</v>
      </c>
      <c r="C259" s="53" t="s">
        <v>1165</v>
      </c>
      <c r="D259" s="51" t="str">
        <f t="shared" ref="D259:D322" si="9">B259&amp;C259</f>
        <v>岩手県大槌町</v>
      </c>
      <c r="E259" s="53">
        <v>461</v>
      </c>
      <c r="F259" s="51">
        <f t="shared" si="8"/>
        <v>1</v>
      </c>
    </row>
    <row r="260" spans="1:6">
      <c r="A260" s="53">
        <v>482</v>
      </c>
      <c r="B260" s="53" t="s">
        <v>98</v>
      </c>
      <c r="C260" s="53" t="s">
        <v>1200</v>
      </c>
      <c r="D260" s="51" t="str">
        <f t="shared" si="9"/>
        <v>岩手県山田町</v>
      </c>
      <c r="E260" s="53">
        <v>482</v>
      </c>
      <c r="F260" s="51">
        <f t="shared" si="8"/>
        <v>1</v>
      </c>
    </row>
    <row r="261" spans="1:6">
      <c r="A261" s="53">
        <v>483</v>
      </c>
      <c r="B261" s="53" t="s">
        <v>98</v>
      </c>
      <c r="C261" s="53" t="s">
        <v>1234</v>
      </c>
      <c r="D261" s="51" t="str">
        <f t="shared" si="9"/>
        <v>岩手県岩泉町</v>
      </c>
      <c r="E261" s="53">
        <v>483</v>
      </c>
      <c r="F261" s="51">
        <f t="shared" si="8"/>
        <v>1</v>
      </c>
    </row>
    <row r="262" spans="1:6">
      <c r="A262" s="53">
        <v>484</v>
      </c>
      <c r="B262" s="53" t="s">
        <v>98</v>
      </c>
      <c r="C262" s="53" t="s">
        <v>1266</v>
      </c>
      <c r="D262" s="51" t="str">
        <f t="shared" si="9"/>
        <v>岩手県田野畑村</v>
      </c>
      <c r="E262" s="53">
        <v>484</v>
      </c>
      <c r="F262" s="51">
        <f t="shared" si="8"/>
        <v>1</v>
      </c>
    </row>
    <row r="263" spans="1:6">
      <c r="A263" s="53">
        <v>485</v>
      </c>
      <c r="B263" s="53" t="s">
        <v>98</v>
      </c>
      <c r="C263" s="53" t="s">
        <v>1297</v>
      </c>
      <c r="D263" s="51" t="str">
        <f t="shared" si="9"/>
        <v>岩手県普代村</v>
      </c>
      <c r="E263" s="53">
        <v>485</v>
      </c>
      <c r="F263" s="51">
        <f t="shared" si="8"/>
        <v>1</v>
      </c>
    </row>
    <row r="264" spans="1:6">
      <c r="A264" s="53">
        <v>501</v>
      </c>
      <c r="B264" s="53" t="s">
        <v>98</v>
      </c>
      <c r="C264" s="53" t="s">
        <v>1327</v>
      </c>
      <c r="D264" s="51" t="str">
        <f t="shared" si="9"/>
        <v>岩手県軽米町</v>
      </c>
      <c r="E264" s="53">
        <v>501</v>
      </c>
      <c r="F264" s="51">
        <f t="shared" si="8"/>
        <v>1</v>
      </c>
    </row>
    <row r="265" spans="1:6">
      <c r="A265" s="53">
        <v>503</v>
      </c>
      <c r="B265" s="53" t="s">
        <v>98</v>
      </c>
      <c r="C265" s="53" t="s">
        <v>1355</v>
      </c>
      <c r="D265" s="51" t="str">
        <f t="shared" si="9"/>
        <v>岩手県野田村</v>
      </c>
      <c r="E265" s="53">
        <v>503</v>
      </c>
      <c r="F265" s="51">
        <f t="shared" si="8"/>
        <v>1</v>
      </c>
    </row>
    <row r="266" spans="1:6">
      <c r="A266" s="53">
        <v>506</v>
      </c>
      <c r="B266" s="53" t="s">
        <v>98</v>
      </c>
      <c r="C266" s="53" t="s">
        <v>1383</v>
      </c>
      <c r="D266" s="51" t="str">
        <f t="shared" si="9"/>
        <v>岩手県九戸村</v>
      </c>
      <c r="E266" s="53">
        <v>506</v>
      </c>
      <c r="F266" s="51">
        <f t="shared" si="8"/>
        <v>1</v>
      </c>
    </row>
    <row r="267" spans="1:6">
      <c r="A267" s="53">
        <v>507</v>
      </c>
      <c r="B267" s="53" t="s">
        <v>98</v>
      </c>
      <c r="C267" s="53" t="s">
        <v>1409</v>
      </c>
      <c r="D267" s="51" t="str">
        <f t="shared" si="9"/>
        <v>岩手県洋野町</v>
      </c>
      <c r="E267" s="53">
        <v>507</v>
      </c>
      <c r="F267" s="51">
        <f t="shared" si="8"/>
        <v>1</v>
      </c>
    </row>
    <row r="268" spans="1:6">
      <c r="A268" s="53">
        <v>524</v>
      </c>
      <c r="B268" s="53" t="s">
        <v>98</v>
      </c>
      <c r="C268" s="53" t="s">
        <v>1432</v>
      </c>
      <c r="D268" s="51" t="str">
        <f t="shared" si="9"/>
        <v>岩手県一戸町</v>
      </c>
      <c r="E268" s="53">
        <v>524</v>
      </c>
      <c r="F268" s="51">
        <f t="shared" si="8"/>
        <v>1</v>
      </c>
    </row>
    <row r="269" spans="1:6">
      <c r="A269" s="53">
        <v>101</v>
      </c>
      <c r="B269" s="53" t="s">
        <v>99</v>
      </c>
      <c r="C269" s="53" t="s">
        <v>146</v>
      </c>
      <c r="D269" s="51" t="str">
        <f t="shared" si="9"/>
        <v>宮城県仙台市青葉区</v>
      </c>
      <c r="E269" s="53">
        <v>101</v>
      </c>
      <c r="F269" s="51">
        <f t="shared" si="8"/>
        <v>1</v>
      </c>
    </row>
    <row r="270" spans="1:6">
      <c r="A270" s="53">
        <v>102</v>
      </c>
      <c r="B270" s="53" t="s">
        <v>99</v>
      </c>
      <c r="C270" s="53" t="s">
        <v>193</v>
      </c>
      <c r="D270" s="51" t="str">
        <f t="shared" si="9"/>
        <v>宮城県仙台市宮城野区</v>
      </c>
      <c r="E270" s="53">
        <v>102</v>
      </c>
      <c r="F270" s="51">
        <f t="shared" si="8"/>
        <v>1</v>
      </c>
    </row>
    <row r="271" spans="1:6">
      <c r="A271" s="53">
        <v>103</v>
      </c>
      <c r="B271" s="53" t="s">
        <v>99</v>
      </c>
      <c r="C271" s="53" t="s">
        <v>240</v>
      </c>
      <c r="D271" s="51" t="str">
        <f t="shared" si="9"/>
        <v>宮城県仙台市若林区</v>
      </c>
      <c r="E271" s="53">
        <v>103</v>
      </c>
      <c r="F271" s="51">
        <f t="shared" si="8"/>
        <v>1</v>
      </c>
    </row>
    <row r="272" spans="1:6">
      <c r="A272" s="53">
        <v>104</v>
      </c>
      <c r="B272" s="53" t="s">
        <v>99</v>
      </c>
      <c r="C272" s="53" t="s">
        <v>287</v>
      </c>
      <c r="D272" s="51" t="str">
        <f t="shared" si="9"/>
        <v>宮城県仙台市太白区</v>
      </c>
      <c r="E272" s="53">
        <v>104</v>
      </c>
      <c r="F272" s="51">
        <f t="shared" si="8"/>
        <v>1</v>
      </c>
    </row>
    <row r="273" spans="1:6">
      <c r="A273" s="53">
        <v>105</v>
      </c>
      <c r="B273" s="53" t="s">
        <v>99</v>
      </c>
      <c r="C273" s="53" t="s">
        <v>334</v>
      </c>
      <c r="D273" s="51" t="str">
        <f t="shared" si="9"/>
        <v>宮城県仙台市泉区</v>
      </c>
      <c r="E273" s="53">
        <v>105</v>
      </c>
      <c r="F273" s="51">
        <f t="shared" si="8"/>
        <v>1</v>
      </c>
    </row>
    <row r="274" spans="1:6">
      <c r="A274" s="53">
        <v>202</v>
      </c>
      <c r="B274" s="53" t="s">
        <v>99</v>
      </c>
      <c r="C274" s="53" t="s">
        <v>381</v>
      </c>
      <c r="D274" s="51" t="str">
        <f t="shared" si="9"/>
        <v>宮城県石巻市</v>
      </c>
      <c r="E274" s="53">
        <v>202</v>
      </c>
      <c r="F274" s="51">
        <f t="shared" si="8"/>
        <v>1</v>
      </c>
    </row>
    <row r="275" spans="1:6">
      <c r="A275" s="53">
        <v>203</v>
      </c>
      <c r="B275" s="53" t="s">
        <v>99</v>
      </c>
      <c r="C275" s="53" t="s">
        <v>428</v>
      </c>
      <c r="D275" s="51" t="str">
        <f t="shared" si="9"/>
        <v>宮城県塩竈市</v>
      </c>
      <c r="E275" s="53">
        <v>203</v>
      </c>
      <c r="F275" s="51">
        <f t="shared" si="8"/>
        <v>1</v>
      </c>
    </row>
    <row r="276" spans="1:6">
      <c r="A276" s="53">
        <v>205</v>
      </c>
      <c r="B276" s="53" t="s">
        <v>99</v>
      </c>
      <c r="C276" s="53" t="s">
        <v>475</v>
      </c>
      <c r="D276" s="51" t="str">
        <f t="shared" si="9"/>
        <v>宮城県気仙沼市</v>
      </c>
      <c r="E276" s="53">
        <v>205</v>
      </c>
      <c r="F276" s="51">
        <f t="shared" si="8"/>
        <v>1</v>
      </c>
    </row>
    <row r="277" spans="1:6">
      <c r="A277" s="53">
        <v>206</v>
      </c>
      <c r="B277" s="53" t="s">
        <v>99</v>
      </c>
      <c r="C277" s="53" t="s">
        <v>522</v>
      </c>
      <c r="D277" s="51" t="str">
        <f t="shared" si="9"/>
        <v>宮城県白石市</v>
      </c>
      <c r="E277" s="53">
        <v>206</v>
      </c>
      <c r="F277" s="51">
        <f t="shared" si="8"/>
        <v>1</v>
      </c>
    </row>
    <row r="278" spans="1:6">
      <c r="A278" s="53">
        <v>207</v>
      </c>
      <c r="B278" s="53" t="s">
        <v>99</v>
      </c>
      <c r="C278" s="53" t="s">
        <v>569</v>
      </c>
      <c r="D278" s="51" t="str">
        <f t="shared" si="9"/>
        <v>宮城県名取市</v>
      </c>
      <c r="E278" s="53">
        <v>207</v>
      </c>
      <c r="F278" s="51">
        <f t="shared" si="8"/>
        <v>1</v>
      </c>
    </row>
    <row r="279" spans="1:6">
      <c r="A279" s="53">
        <v>208</v>
      </c>
      <c r="B279" s="53" t="s">
        <v>99</v>
      </c>
      <c r="C279" s="53" t="s">
        <v>616</v>
      </c>
      <c r="D279" s="51" t="str">
        <f t="shared" si="9"/>
        <v>宮城県角田市</v>
      </c>
      <c r="E279" s="53">
        <v>208</v>
      </c>
      <c r="F279" s="51">
        <f t="shared" si="8"/>
        <v>1</v>
      </c>
    </row>
    <row r="280" spans="1:6">
      <c r="A280" s="53">
        <v>209</v>
      </c>
      <c r="B280" s="53" t="s">
        <v>99</v>
      </c>
      <c r="C280" s="53" t="s">
        <v>663</v>
      </c>
      <c r="D280" s="51" t="str">
        <f t="shared" si="9"/>
        <v>宮城県多賀城市</v>
      </c>
      <c r="E280" s="53">
        <v>209</v>
      </c>
      <c r="F280" s="51">
        <f t="shared" si="8"/>
        <v>1</v>
      </c>
    </row>
    <row r="281" spans="1:6">
      <c r="A281" s="53">
        <v>211</v>
      </c>
      <c r="B281" s="53" t="s">
        <v>99</v>
      </c>
      <c r="C281" s="53" t="s">
        <v>710</v>
      </c>
      <c r="D281" s="51" t="str">
        <f t="shared" si="9"/>
        <v>宮城県岩沼市</v>
      </c>
      <c r="E281" s="53">
        <v>211</v>
      </c>
      <c r="F281" s="51">
        <f t="shared" si="8"/>
        <v>1</v>
      </c>
    </row>
    <row r="282" spans="1:6">
      <c r="A282" s="53">
        <v>212</v>
      </c>
      <c r="B282" s="53" t="s">
        <v>99</v>
      </c>
      <c r="C282" s="53" t="s">
        <v>757</v>
      </c>
      <c r="D282" s="51" t="str">
        <f t="shared" si="9"/>
        <v>宮城県登米市</v>
      </c>
      <c r="E282" s="53">
        <v>212</v>
      </c>
      <c r="F282" s="51">
        <f t="shared" si="8"/>
        <v>1</v>
      </c>
    </row>
    <row r="283" spans="1:6">
      <c r="A283" s="53">
        <v>213</v>
      </c>
      <c r="B283" s="53" t="s">
        <v>99</v>
      </c>
      <c r="C283" s="53" t="s">
        <v>804</v>
      </c>
      <c r="D283" s="51" t="str">
        <f t="shared" si="9"/>
        <v>宮城県栗原市</v>
      </c>
      <c r="E283" s="53">
        <v>213</v>
      </c>
      <c r="F283" s="51">
        <f t="shared" si="8"/>
        <v>1</v>
      </c>
    </row>
    <row r="284" spans="1:6">
      <c r="A284" s="53">
        <v>214</v>
      </c>
      <c r="B284" s="53" t="s">
        <v>99</v>
      </c>
      <c r="C284" s="53" t="s">
        <v>851</v>
      </c>
      <c r="D284" s="51" t="str">
        <f t="shared" si="9"/>
        <v>宮城県東松島市</v>
      </c>
      <c r="E284" s="53">
        <v>214</v>
      </c>
      <c r="F284" s="51">
        <f t="shared" si="8"/>
        <v>1</v>
      </c>
    </row>
    <row r="285" spans="1:6">
      <c r="A285" s="53">
        <v>215</v>
      </c>
      <c r="B285" s="53" t="s">
        <v>99</v>
      </c>
      <c r="C285" s="53" t="s">
        <v>897</v>
      </c>
      <c r="D285" s="51" t="str">
        <f t="shared" si="9"/>
        <v>宮城県大崎市</v>
      </c>
      <c r="E285" s="53">
        <v>215</v>
      </c>
      <c r="F285" s="51">
        <f t="shared" si="8"/>
        <v>1</v>
      </c>
    </row>
    <row r="286" spans="1:6">
      <c r="A286" s="53">
        <v>216</v>
      </c>
      <c r="B286" s="53" t="s">
        <v>99</v>
      </c>
      <c r="C286" s="53" t="s">
        <v>941</v>
      </c>
      <c r="D286" s="51" t="str">
        <f t="shared" si="9"/>
        <v>宮城県富谷市</v>
      </c>
      <c r="E286" s="53">
        <v>216</v>
      </c>
      <c r="F286" s="51">
        <f t="shared" si="8"/>
        <v>1</v>
      </c>
    </row>
    <row r="287" spans="1:6">
      <c r="A287" s="53">
        <v>301</v>
      </c>
      <c r="B287" s="53" t="s">
        <v>99</v>
      </c>
      <c r="C287" s="53" t="s">
        <v>982</v>
      </c>
      <c r="D287" s="51" t="str">
        <f t="shared" si="9"/>
        <v>宮城県蔵王町</v>
      </c>
      <c r="E287" s="53">
        <v>301</v>
      </c>
      <c r="F287" s="51">
        <f t="shared" si="8"/>
        <v>1</v>
      </c>
    </row>
    <row r="288" spans="1:6">
      <c r="A288" s="53">
        <v>302</v>
      </c>
      <c r="B288" s="53" t="s">
        <v>99</v>
      </c>
      <c r="C288" s="53" t="s">
        <v>1025</v>
      </c>
      <c r="D288" s="51" t="str">
        <f t="shared" si="9"/>
        <v>宮城県七ヶ宿町</v>
      </c>
      <c r="E288" s="53">
        <v>302</v>
      </c>
      <c r="F288" s="51">
        <f t="shared" si="8"/>
        <v>1</v>
      </c>
    </row>
    <row r="289" spans="1:6">
      <c r="A289" s="53">
        <v>321</v>
      </c>
      <c r="B289" s="53" t="s">
        <v>99</v>
      </c>
      <c r="C289" s="53" t="s">
        <v>1063</v>
      </c>
      <c r="D289" s="51" t="str">
        <f t="shared" si="9"/>
        <v>宮城県大河原町</v>
      </c>
      <c r="E289" s="53">
        <v>321</v>
      </c>
      <c r="F289" s="51">
        <f t="shared" si="8"/>
        <v>1</v>
      </c>
    </row>
    <row r="290" spans="1:6">
      <c r="A290" s="53">
        <v>322</v>
      </c>
      <c r="B290" s="53" t="s">
        <v>99</v>
      </c>
      <c r="C290" s="53" t="s">
        <v>1099</v>
      </c>
      <c r="D290" s="51" t="str">
        <f t="shared" si="9"/>
        <v>宮城県村田町</v>
      </c>
      <c r="E290" s="53">
        <v>322</v>
      </c>
      <c r="F290" s="51">
        <f t="shared" si="8"/>
        <v>1</v>
      </c>
    </row>
    <row r="291" spans="1:6">
      <c r="A291" s="53">
        <v>323</v>
      </c>
      <c r="B291" s="53" t="s">
        <v>99</v>
      </c>
      <c r="C291" s="53" t="s">
        <v>1133</v>
      </c>
      <c r="D291" s="51" t="str">
        <f t="shared" si="9"/>
        <v>宮城県柴田町</v>
      </c>
      <c r="E291" s="53">
        <v>323</v>
      </c>
      <c r="F291" s="51">
        <f t="shared" si="8"/>
        <v>1</v>
      </c>
    </row>
    <row r="292" spans="1:6">
      <c r="A292" s="53">
        <v>324</v>
      </c>
      <c r="B292" s="53" t="s">
        <v>99</v>
      </c>
      <c r="C292" s="53" t="s">
        <v>1166</v>
      </c>
      <c r="D292" s="51" t="str">
        <f t="shared" si="9"/>
        <v>宮城県川崎町</v>
      </c>
      <c r="E292" s="53">
        <v>324</v>
      </c>
      <c r="F292" s="51">
        <f t="shared" si="8"/>
        <v>1</v>
      </c>
    </row>
    <row r="293" spans="1:6">
      <c r="A293" s="53">
        <v>341</v>
      </c>
      <c r="B293" s="53" t="s">
        <v>99</v>
      </c>
      <c r="C293" s="53" t="s">
        <v>1201</v>
      </c>
      <c r="D293" s="51" t="str">
        <f t="shared" si="9"/>
        <v>宮城県丸森町</v>
      </c>
      <c r="E293" s="53">
        <v>341</v>
      </c>
      <c r="F293" s="51">
        <f t="shared" si="8"/>
        <v>1</v>
      </c>
    </row>
    <row r="294" spans="1:6">
      <c r="A294" s="53">
        <v>361</v>
      </c>
      <c r="B294" s="53" t="s">
        <v>99</v>
      </c>
      <c r="C294" s="53" t="s">
        <v>1235</v>
      </c>
      <c r="D294" s="51" t="str">
        <f t="shared" si="9"/>
        <v>宮城県亘理町</v>
      </c>
      <c r="E294" s="53">
        <v>361</v>
      </c>
      <c r="F294" s="51">
        <f t="shared" si="8"/>
        <v>1</v>
      </c>
    </row>
    <row r="295" spans="1:6">
      <c r="A295" s="53">
        <v>362</v>
      </c>
      <c r="B295" s="53" t="s">
        <v>99</v>
      </c>
      <c r="C295" s="53" t="s">
        <v>1267</v>
      </c>
      <c r="D295" s="51" t="str">
        <f t="shared" si="9"/>
        <v>宮城県山元町</v>
      </c>
      <c r="E295" s="53">
        <v>362</v>
      </c>
      <c r="F295" s="51">
        <f t="shared" si="8"/>
        <v>1</v>
      </c>
    </row>
    <row r="296" spans="1:6">
      <c r="A296" s="53">
        <v>401</v>
      </c>
      <c r="B296" s="53" t="s">
        <v>99</v>
      </c>
      <c r="C296" s="53" t="s">
        <v>1298</v>
      </c>
      <c r="D296" s="51" t="str">
        <f t="shared" si="9"/>
        <v>宮城県松島町</v>
      </c>
      <c r="E296" s="53">
        <v>401</v>
      </c>
      <c r="F296" s="51">
        <f t="shared" si="8"/>
        <v>1</v>
      </c>
    </row>
    <row r="297" spans="1:6">
      <c r="A297" s="53">
        <v>404</v>
      </c>
      <c r="B297" s="53" t="s">
        <v>99</v>
      </c>
      <c r="C297" s="53" t="s">
        <v>1328</v>
      </c>
      <c r="D297" s="51" t="str">
        <f t="shared" si="9"/>
        <v>宮城県七ヶ浜町</v>
      </c>
      <c r="E297" s="53">
        <v>404</v>
      </c>
      <c r="F297" s="51">
        <f t="shared" si="8"/>
        <v>1</v>
      </c>
    </row>
    <row r="298" spans="1:6">
      <c r="A298" s="53">
        <v>406</v>
      </c>
      <c r="B298" s="53" t="s">
        <v>99</v>
      </c>
      <c r="C298" s="53" t="s">
        <v>1356</v>
      </c>
      <c r="D298" s="51" t="str">
        <f t="shared" si="9"/>
        <v>宮城県利府町</v>
      </c>
      <c r="E298" s="53">
        <v>406</v>
      </c>
      <c r="F298" s="51">
        <f t="shared" si="8"/>
        <v>1</v>
      </c>
    </row>
    <row r="299" spans="1:6">
      <c r="A299" s="53">
        <v>421</v>
      </c>
      <c r="B299" s="53" t="s">
        <v>99</v>
      </c>
      <c r="C299" s="53" t="s">
        <v>1384</v>
      </c>
      <c r="D299" s="51" t="str">
        <f t="shared" si="9"/>
        <v>宮城県大和町</v>
      </c>
      <c r="E299" s="53">
        <v>421</v>
      </c>
      <c r="F299" s="51">
        <f t="shared" si="8"/>
        <v>1</v>
      </c>
    </row>
    <row r="300" spans="1:6">
      <c r="A300" s="53">
        <v>422</v>
      </c>
      <c r="B300" s="53" t="s">
        <v>99</v>
      </c>
      <c r="C300" s="53" t="s">
        <v>1410</v>
      </c>
      <c r="D300" s="51" t="str">
        <f t="shared" si="9"/>
        <v>宮城県大郷町</v>
      </c>
      <c r="E300" s="53">
        <v>422</v>
      </c>
      <c r="F300" s="51">
        <f t="shared" si="8"/>
        <v>1</v>
      </c>
    </row>
    <row r="301" spans="1:6">
      <c r="A301" s="53">
        <v>424</v>
      </c>
      <c r="B301" s="53" t="s">
        <v>99</v>
      </c>
      <c r="C301" s="53" t="s">
        <v>1433</v>
      </c>
      <c r="D301" s="51" t="str">
        <f t="shared" si="9"/>
        <v>宮城県大衡村</v>
      </c>
      <c r="E301" s="53">
        <v>424</v>
      </c>
      <c r="F301" s="51">
        <f t="shared" si="8"/>
        <v>1</v>
      </c>
    </row>
    <row r="302" spans="1:6">
      <c r="A302" s="53">
        <v>444</v>
      </c>
      <c r="B302" s="53" t="s">
        <v>99</v>
      </c>
      <c r="C302" s="53" t="s">
        <v>1457</v>
      </c>
      <c r="D302" s="51" t="str">
        <f t="shared" si="9"/>
        <v>宮城県色麻町</v>
      </c>
      <c r="E302" s="53">
        <v>444</v>
      </c>
      <c r="F302" s="51">
        <f t="shared" si="8"/>
        <v>1</v>
      </c>
    </row>
    <row r="303" spans="1:6">
      <c r="A303" s="53">
        <v>445</v>
      </c>
      <c r="B303" s="53" t="s">
        <v>99</v>
      </c>
      <c r="C303" s="53" t="s">
        <v>1482</v>
      </c>
      <c r="D303" s="51" t="str">
        <f t="shared" si="9"/>
        <v>宮城県加美町</v>
      </c>
      <c r="E303" s="53">
        <v>445</v>
      </c>
      <c r="F303" s="51">
        <f t="shared" si="8"/>
        <v>1</v>
      </c>
    </row>
    <row r="304" spans="1:6">
      <c r="A304" s="53">
        <v>501</v>
      </c>
      <c r="B304" s="53" t="s">
        <v>99</v>
      </c>
      <c r="C304" s="53" t="s">
        <v>1506</v>
      </c>
      <c r="D304" s="51" t="str">
        <f t="shared" si="9"/>
        <v>宮城県涌谷町</v>
      </c>
      <c r="E304" s="53">
        <v>501</v>
      </c>
      <c r="F304" s="51">
        <f t="shared" si="8"/>
        <v>1</v>
      </c>
    </row>
    <row r="305" spans="1:6">
      <c r="A305" s="53">
        <v>505</v>
      </c>
      <c r="B305" s="53" t="s">
        <v>99</v>
      </c>
      <c r="C305" s="53" t="s">
        <v>1018</v>
      </c>
      <c r="D305" s="51" t="str">
        <f t="shared" si="9"/>
        <v>宮城県美里町</v>
      </c>
      <c r="E305" s="53">
        <v>505</v>
      </c>
      <c r="F305" s="51">
        <f t="shared" si="8"/>
        <v>1</v>
      </c>
    </row>
    <row r="306" spans="1:6">
      <c r="A306" s="53">
        <v>581</v>
      </c>
      <c r="B306" s="53" t="s">
        <v>99</v>
      </c>
      <c r="C306" s="53" t="s">
        <v>1547</v>
      </c>
      <c r="D306" s="51" t="str">
        <f t="shared" si="9"/>
        <v>宮城県女川町</v>
      </c>
      <c r="E306" s="53">
        <v>581</v>
      </c>
      <c r="F306" s="51">
        <f t="shared" si="8"/>
        <v>1</v>
      </c>
    </row>
    <row r="307" spans="1:6">
      <c r="A307" s="53">
        <v>606</v>
      </c>
      <c r="B307" s="53" t="s">
        <v>99</v>
      </c>
      <c r="C307" s="53" t="s">
        <v>1566</v>
      </c>
      <c r="D307" s="51" t="str">
        <f t="shared" si="9"/>
        <v>宮城県南三陸町</v>
      </c>
      <c r="E307" s="53">
        <v>606</v>
      </c>
      <c r="F307" s="51">
        <f t="shared" si="8"/>
        <v>1</v>
      </c>
    </row>
    <row r="308" spans="1:6">
      <c r="A308" s="53">
        <v>201</v>
      </c>
      <c r="B308" s="53" t="s">
        <v>100</v>
      </c>
      <c r="C308" s="53" t="s">
        <v>147</v>
      </c>
      <c r="D308" s="51" t="str">
        <f t="shared" si="9"/>
        <v>秋田県秋田市</v>
      </c>
      <c r="E308" s="53">
        <v>201</v>
      </c>
      <c r="F308" s="51">
        <f t="shared" si="8"/>
        <v>1</v>
      </c>
    </row>
    <row r="309" spans="1:6">
      <c r="A309" s="53">
        <v>202</v>
      </c>
      <c r="B309" s="53" t="s">
        <v>100</v>
      </c>
      <c r="C309" s="53" t="s">
        <v>194</v>
      </c>
      <c r="D309" s="51" t="str">
        <f t="shared" si="9"/>
        <v>秋田県能代市</v>
      </c>
      <c r="E309" s="53">
        <v>202</v>
      </c>
      <c r="F309" s="51">
        <f t="shared" si="8"/>
        <v>1</v>
      </c>
    </row>
    <row r="310" spans="1:6">
      <c r="A310" s="53">
        <v>203</v>
      </c>
      <c r="B310" s="53" t="s">
        <v>100</v>
      </c>
      <c r="C310" s="53" t="s">
        <v>241</v>
      </c>
      <c r="D310" s="51" t="str">
        <f t="shared" si="9"/>
        <v>秋田県横手市</v>
      </c>
      <c r="E310" s="53">
        <v>203</v>
      </c>
      <c r="F310" s="51">
        <f t="shared" si="8"/>
        <v>1</v>
      </c>
    </row>
    <row r="311" spans="1:6">
      <c r="A311" s="53">
        <v>204</v>
      </c>
      <c r="B311" s="53" t="s">
        <v>100</v>
      </c>
      <c r="C311" s="53" t="s">
        <v>288</v>
      </c>
      <c r="D311" s="51" t="str">
        <f t="shared" si="9"/>
        <v>秋田県大館市</v>
      </c>
      <c r="E311" s="53">
        <v>204</v>
      </c>
      <c r="F311" s="51">
        <f t="shared" si="8"/>
        <v>1</v>
      </c>
    </row>
    <row r="312" spans="1:6">
      <c r="A312" s="53">
        <v>206</v>
      </c>
      <c r="B312" s="53" t="s">
        <v>100</v>
      </c>
      <c r="C312" s="53" t="s">
        <v>335</v>
      </c>
      <c r="D312" s="51" t="str">
        <f t="shared" si="9"/>
        <v>秋田県男鹿市</v>
      </c>
      <c r="E312" s="53">
        <v>206</v>
      </c>
      <c r="F312" s="51">
        <f t="shared" si="8"/>
        <v>1</v>
      </c>
    </row>
    <row r="313" spans="1:6">
      <c r="A313" s="53">
        <v>207</v>
      </c>
      <c r="B313" s="53" t="s">
        <v>100</v>
      </c>
      <c r="C313" s="53" t="s">
        <v>382</v>
      </c>
      <c r="D313" s="51" t="str">
        <f t="shared" si="9"/>
        <v>秋田県湯沢市</v>
      </c>
      <c r="E313" s="53">
        <v>207</v>
      </c>
      <c r="F313" s="51">
        <f t="shared" si="8"/>
        <v>1</v>
      </c>
    </row>
    <row r="314" spans="1:6">
      <c r="A314" s="53">
        <v>209</v>
      </c>
      <c r="B314" s="53" t="s">
        <v>100</v>
      </c>
      <c r="C314" s="53" t="s">
        <v>429</v>
      </c>
      <c r="D314" s="51" t="str">
        <f t="shared" si="9"/>
        <v>秋田県鹿角市</v>
      </c>
      <c r="E314" s="53">
        <v>209</v>
      </c>
      <c r="F314" s="51">
        <f t="shared" si="8"/>
        <v>1</v>
      </c>
    </row>
    <row r="315" spans="1:6">
      <c r="A315" s="53">
        <v>210</v>
      </c>
      <c r="B315" s="53" t="s">
        <v>100</v>
      </c>
      <c r="C315" s="53" t="s">
        <v>476</v>
      </c>
      <c r="D315" s="51" t="str">
        <f t="shared" si="9"/>
        <v>秋田県由利本荘市</v>
      </c>
      <c r="E315" s="53">
        <v>210</v>
      </c>
      <c r="F315" s="51">
        <f t="shared" si="8"/>
        <v>1</v>
      </c>
    </row>
    <row r="316" spans="1:6">
      <c r="A316" s="53">
        <v>211</v>
      </c>
      <c r="B316" s="53" t="s">
        <v>100</v>
      </c>
      <c r="C316" s="53" t="s">
        <v>523</v>
      </c>
      <c r="D316" s="51" t="str">
        <f t="shared" si="9"/>
        <v>秋田県潟上市</v>
      </c>
      <c r="E316" s="53">
        <v>211</v>
      </c>
      <c r="F316" s="51">
        <f t="shared" si="8"/>
        <v>1</v>
      </c>
    </row>
    <row r="317" spans="1:6">
      <c r="A317" s="53">
        <v>212</v>
      </c>
      <c r="B317" s="53" t="s">
        <v>100</v>
      </c>
      <c r="C317" s="53" t="s">
        <v>570</v>
      </c>
      <c r="D317" s="51" t="str">
        <f t="shared" si="9"/>
        <v>秋田県大仙市</v>
      </c>
      <c r="E317" s="53">
        <v>212</v>
      </c>
      <c r="F317" s="51">
        <f t="shared" si="8"/>
        <v>1</v>
      </c>
    </row>
    <row r="318" spans="1:6">
      <c r="A318" s="53">
        <v>213</v>
      </c>
      <c r="B318" s="53" t="s">
        <v>100</v>
      </c>
      <c r="C318" s="53" t="s">
        <v>617</v>
      </c>
      <c r="D318" s="51" t="str">
        <f t="shared" si="9"/>
        <v>秋田県北秋田市</v>
      </c>
      <c r="E318" s="53">
        <v>213</v>
      </c>
      <c r="F318" s="51">
        <f t="shared" si="8"/>
        <v>1</v>
      </c>
    </row>
    <row r="319" spans="1:6">
      <c r="A319" s="53">
        <v>214</v>
      </c>
      <c r="B319" s="53" t="s">
        <v>100</v>
      </c>
      <c r="C319" s="53" t="s">
        <v>664</v>
      </c>
      <c r="D319" s="51" t="str">
        <f t="shared" si="9"/>
        <v>秋田県にかほ市</v>
      </c>
      <c r="E319" s="53">
        <v>214</v>
      </c>
      <c r="F319" s="51">
        <f t="shared" si="8"/>
        <v>1</v>
      </c>
    </row>
    <row r="320" spans="1:6">
      <c r="A320" s="53">
        <v>215</v>
      </c>
      <c r="B320" s="53" t="s">
        <v>100</v>
      </c>
      <c r="C320" s="53" t="s">
        <v>711</v>
      </c>
      <c r="D320" s="51" t="str">
        <f t="shared" si="9"/>
        <v>秋田県仙北市</v>
      </c>
      <c r="E320" s="53">
        <v>215</v>
      </c>
      <c r="F320" s="51">
        <f t="shared" si="8"/>
        <v>1</v>
      </c>
    </row>
    <row r="321" spans="1:6">
      <c r="A321" s="53">
        <v>303</v>
      </c>
      <c r="B321" s="53" t="s">
        <v>100</v>
      </c>
      <c r="C321" s="53" t="s">
        <v>758</v>
      </c>
      <c r="D321" s="51" t="str">
        <f t="shared" si="9"/>
        <v>秋田県小坂町</v>
      </c>
      <c r="E321" s="53">
        <v>303</v>
      </c>
      <c r="F321" s="51">
        <f t="shared" si="8"/>
        <v>1</v>
      </c>
    </row>
    <row r="322" spans="1:6">
      <c r="A322" s="53">
        <v>327</v>
      </c>
      <c r="B322" s="53" t="s">
        <v>100</v>
      </c>
      <c r="C322" s="53" t="s">
        <v>805</v>
      </c>
      <c r="D322" s="51" t="str">
        <f t="shared" si="9"/>
        <v>秋田県上小阿仁村</v>
      </c>
      <c r="E322" s="53">
        <v>327</v>
      </c>
      <c r="F322" s="51">
        <f t="shared" ref="F322:F385" si="10">COUNTIF(D:D,D322)</f>
        <v>1</v>
      </c>
    </row>
    <row r="323" spans="1:6">
      <c r="A323" s="53">
        <v>346</v>
      </c>
      <c r="B323" s="53" t="s">
        <v>100</v>
      </c>
      <c r="C323" s="53" t="s">
        <v>852</v>
      </c>
      <c r="D323" s="51" t="str">
        <f t="shared" ref="D323:D386" si="11">B323&amp;C323</f>
        <v>秋田県藤里町</v>
      </c>
      <c r="E323" s="53">
        <v>346</v>
      </c>
      <c r="F323" s="51">
        <f t="shared" si="10"/>
        <v>1</v>
      </c>
    </row>
    <row r="324" spans="1:6">
      <c r="A324" s="53">
        <v>348</v>
      </c>
      <c r="B324" s="53" t="s">
        <v>100</v>
      </c>
      <c r="C324" s="53" t="s">
        <v>898</v>
      </c>
      <c r="D324" s="51" t="str">
        <f t="shared" si="11"/>
        <v>秋田県三種町</v>
      </c>
      <c r="E324" s="53">
        <v>348</v>
      </c>
      <c r="F324" s="51">
        <f t="shared" si="10"/>
        <v>1</v>
      </c>
    </row>
    <row r="325" spans="1:6">
      <c r="A325" s="53">
        <v>349</v>
      </c>
      <c r="B325" s="53" t="s">
        <v>100</v>
      </c>
      <c r="C325" s="53" t="s">
        <v>942</v>
      </c>
      <c r="D325" s="51" t="str">
        <f t="shared" si="11"/>
        <v>秋田県八峰町</v>
      </c>
      <c r="E325" s="53">
        <v>349</v>
      </c>
      <c r="F325" s="51">
        <f t="shared" si="10"/>
        <v>1</v>
      </c>
    </row>
    <row r="326" spans="1:6">
      <c r="A326" s="53">
        <v>361</v>
      </c>
      <c r="B326" s="53" t="s">
        <v>100</v>
      </c>
      <c r="C326" s="53" t="s">
        <v>983</v>
      </c>
      <c r="D326" s="51" t="str">
        <f t="shared" si="11"/>
        <v>秋田県五城目町</v>
      </c>
      <c r="E326" s="53">
        <v>361</v>
      </c>
      <c r="F326" s="51">
        <f t="shared" si="10"/>
        <v>1</v>
      </c>
    </row>
    <row r="327" spans="1:6">
      <c r="A327" s="53">
        <v>363</v>
      </c>
      <c r="B327" s="53" t="s">
        <v>100</v>
      </c>
      <c r="C327" s="53" t="s">
        <v>1026</v>
      </c>
      <c r="D327" s="51" t="str">
        <f t="shared" si="11"/>
        <v>秋田県八郎潟町</v>
      </c>
      <c r="E327" s="53">
        <v>363</v>
      </c>
      <c r="F327" s="51">
        <f t="shared" si="10"/>
        <v>1</v>
      </c>
    </row>
    <row r="328" spans="1:6">
      <c r="A328" s="53">
        <v>366</v>
      </c>
      <c r="B328" s="53" t="s">
        <v>100</v>
      </c>
      <c r="C328" s="53" t="s">
        <v>1064</v>
      </c>
      <c r="D328" s="51" t="str">
        <f t="shared" si="11"/>
        <v>秋田県井川町</v>
      </c>
      <c r="E328" s="53">
        <v>366</v>
      </c>
      <c r="F328" s="51">
        <f t="shared" si="10"/>
        <v>1</v>
      </c>
    </row>
    <row r="329" spans="1:6">
      <c r="A329" s="53">
        <v>368</v>
      </c>
      <c r="B329" s="53" t="s">
        <v>100</v>
      </c>
      <c r="C329" s="53" t="s">
        <v>1100</v>
      </c>
      <c r="D329" s="51" t="str">
        <f t="shared" si="11"/>
        <v>秋田県大潟村</v>
      </c>
      <c r="E329" s="53">
        <v>368</v>
      </c>
      <c r="F329" s="51">
        <f t="shared" si="10"/>
        <v>1</v>
      </c>
    </row>
    <row r="330" spans="1:6">
      <c r="A330" s="53">
        <v>434</v>
      </c>
      <c r="B330" s="53" t="s">
        <v>100</v>
      </c>
      <c r="C330" s="53" t="s">
        <v>691</v>
      </c>
      <c r="D330" s="51" t="str">
        <f t="shared" si="11"/>
        <v>秋田県美郷町</v>
      </c>
      <c r="E330" s="53">
        <v>434</v>
      </c>
      <c r="F330" s="51">
        <f t="shared" si="10"/>
        <v>1</v>
      </c>
    </row>
    <row r="331" spans="1:6">
      <c r="A331" s="53">
        <v>463</v>
      </c>
      <c r="B331" s="53" t="s">
        <v>100</v>
      </c>
      <c r="C331" s="53" t="s">
        <v>1167</v>
      </c>
      <c r="D331" s="51" t="str">
        <f t="shared" si="11"/>
        <v>秋田県羽後町</v>
      </c>
      <c r="E331" s="53">
        <v>463</v>
      </c>
      <c r="F331" s="51">
        <f t="shared" si="10"/>
        <v>1</v>
      </c>
    </row>
    <row r="332" spans="1:6">
      <c r="A332" s="53">
        <v>464</v>
      </c>
      <c r="B332" s="53" t="s">
        <v>100</v>
      </c>
      <c r="C332" s="53" t="s">
        <v>1202</v>
      </c>
      <c r="D332" s="51" t="str">
        <f t="shared" si="11"/>
        <v>秋田県東成瀬村</v>
      </c>
      <c r="E332" s="53">
        <v>464</v>
      </c>
      <c r="F332" s="51">
        <f t="shared" si="10"/>
        <v>1</v>
      </c>
    </row>
    <row r="333" spans="1:6">
      <c r="A333" s="53">
        <v>201</v>
      </c>
      <c r="B333" s="53" t="s">
        <v>101</v>
      </c>
      <c r="C333" s="53" t="s">
        <v>148</v>
      </c>
      <c r="D333" s="51" t="str">
        <f t="shared" si="11"/>
        <v>山形県山形市</v>
      </c>
      <c r="E333" s="53">
        <v>201</v>
      </c>
      <c r="F333" s="51">
        <f t="shared" si="10"/>
        <v>1</v>
      </c>
    </row>
    <row r="334" spans="1:6">
      <c r="A334" s="53">
        <v>202</v>
      </c>
      <c r="B334" s="53" t="s">
        <v>101</v>
      </c>
      <c r="C334" s="53" t="s">
        <v>195</v>
      </c>
      <c r="D334" s="51" t="str">
        <f t="shared" si="11"/>
        <v>山形県米沢市</v>
      </c>
      <c r="E334" s="53">
        <v>202</v>
      </c>
      <c r="F334" s="51">
        <f t="shared" si="10"/>
        <v>1</v>
      </c>
    </row>
    <row r="335" spans="1:6">
      <c r="A335" s="53">
        <v>203</v>
      </c>
      <c r="B335" s="53" t="s">
        <v>101</v>
      </c>
      <c r="C335" s="53" t="s">
        <v>242</v>
      </c>
      <c r="D335" s="51" t="str">
        <f t="shared" si="11"/>
        <v>山形県鶴岡市</v>
      </c>
      <c r="E335" s="53">
        <v>203</v>
      </c>
      <c r="F335" s="51">
        <f t="shared" si="10"/>
        <v>1</v>
      </c>
    </row>
    <row r="336" spans="1:6">
      <c r="A336" s="53">
        <v>204</v>
      </c>
      <c r="B336" s="53" t="s">
        <v>101</v>
      </c>
      <c r="C336" s="53" t="s">
        <v>289</v>
      </c>
      <c r="D336" s="51" t="str">
        <f t="shared" si="11"/>
        <v>山形県酒田市</v>
      </c>
      <c r="E336" s="53">
        <v>204</v>
      </c>
      <c r="F336" s="51">
        <f t="shared" si="10"/>
        <v>1</v>
      </c>
    </row>
    <row r="337" spans="1:6">
      <c r="A337" s="53">
        <v>205</v>
      </c>
      <c r="B337" s="53" t="s">
        <v>101</v>
      </c>
      <c r="C337" s="53" t="s">
        <v>336</v>
      </c>
      <c r="D337" s="51" t="str">
        <f t="shared" si="11"/>
        <v>山形県新庄市</v>
      </c>
      <c r="E337" s="53">
        <v>205</v>
      </c>
      <c r="F337" s="51">
        <f t="shared" si="10"/>
        <v>1</v>
      </c>
    </row>
    <row r="338" spans="1:6">
      <c r="A338" s="53">
        <v>206</v>
      </c>
      <c r="B338" s="53" t="s">
        <v>101</v>
      </c>
      <c r="C338" s="53" t="s">
        <v>383</v>
      </c>
      <c r="D338" s="51" t="str">
        <f t="shared" si="11"/>
        <v>山形県寒河江市</v>
      </c>
      <c r="E338" s="53">
        <v>206</v>
      </c>
      <c r="F338" s="51">
        <f t="shared" si="10"/>
        <v>1</v>
      </c>
    </row>
    <row r="339" spans="1:6">
      <c r="A339" s="53">
        <v>207</v>
      </c>
      <c r="B339" s="53" t="s">
        <v>101</v>
      </c>
      <c r="C339" s="53" t="s">
        <v>430</v>
      </c>
      <c r="D339" s="51" t="str">
        <f t="shared" si="11"/>
        <v>山形県上山市</v>
      </c>
      <c r="E339" s="53">
        <v>207</v>
      </c>
      <c r="F339" s="51">
        <f t="shared" si="10"/>
        <v>1</v>
      </c>
    </row>
    <row r="340" spans="1:6">
      <c r="A340" s="53">
        <v>208</v>
      </c>
      <c r="B340" s="53" t="s">
        <v>101</v>
      </c>
      <c r="C340" s="53" t="s">
        <v>477</v>
      </c>
      <c r="D340" s="51" t="str">
        <f t="shared" si="11"/>
        <v>山形県村山市</v>
      </c>
      <c r="E340" s="53">
        <v>208</v>
      </c>
      <c r="F340" s="51">
        <f t="shared" si="10"/>
        <v>1</v>
      </c>
    </row>
    <row r="341" spans="1:6">
      <c r="A341" s="53">
        <v>209</v>
      </c>
      <c r="B341" s="53" t="s">
        <v>101</v>
      </c>
      <c r="C341" s="53" t="s">
        <v>524</v>
      </c>
      <c r="D341" s="51" t="str">
        <f t="shared" si="11"/>
        <v>山形県長井市</v>
      </c>
      <c r="E341" s="53">
        <v>209</v>
      </c>
      <c r="F341" s="51">
        <f t="shared" si="10"/>
        <v>1</v>
      </c>
    </row>
    <row r="342" spans="1:6">
      <c r="A342" s="53">
        <v>210</v>
      </c>
      <c r="B342" s="53" t="s">
        <v>101</v>
      </c>
      <c r="C342" s="53" t="s">
        <v>571</v>
      </c>
      <c r="D342" s="51" t="str">
        <f t="shared" si="11"/>
        <v>山形県天童市</v>
      </c>
      <c r="E342" s="53">
        <v>210</v>
      </c>
      <c r="F342" s="51">
        <f t="shared" si="10"/>
        <v>1</v>
      </c>
    </row>
    <row r="343" spans="1:6">
      <c r="A343" s="53">
        <v>211</v>
      </c>
      <c r="B343" s="53" t="s">
        <v>101</v>
      </c>
      <c r="C343" s="53" t="s">
        <v>618</v>
      </c>
      <c r="D343" s="51" t="str">
        <f t="shared" si="11"/>
        <v>山形県東根市</v>
      </c>
      <c r="E343" s="53">
        <v>211</v>
      </c>
      <c r="F343" s="51">
        <f t="shared" si="10"/>
        <v>1</v>
      </c>
    </row>
    <row r="344" spans="1:6">
      <c r="A344" s="53">
        <v>212</v>
      </c>
      <c r="B344" s="53" t="s">
        <v>101</v>
      </c>
      <c r="C344" s="53" t="s">
        <v>665</v>
      </c>
      <c r="D344" s="51" t="str">
        <f t="shared" si="11"/>
        <v>山形県尾花沢市</v>
      </c>
      <c r="E344" s="53">
        <v>212</v>
      </c>
      <c r="F344" s="51">
        <f t="shared" si="10"/>
        <v>1</v>
      </c>
    </row>
    <row r="345" spans="1:6">
      <c r="A345" s="53">
        <v>213</v>
      </c>
      <c r="B345" s="53" t="s">
        <v>101</v>
      </c>
      <c r="C345" s="53" t="s">
        <v>712</v>
      </c>
      <c r="D345" s="51" t="str">
        <f t="shared" si="11"/>
        <v>山形県南陽市</v>
      </c>
      <c r="E345" s="53">
        <v>213</v>
      </c>
      <c r="F345" s="51">
        <f t="shared" si="10"/>
        <v>1</v>
      </c>
    </row>
    <row r="346" spans="1:6">
      <c r="A346" s="53">
        <v>301</v>
      </c>
      <c r="B346" s="53" t="s">
        <v>101</v>
      </c>
      <c r="C346" s="53" t="s">
        <v>759</v>
      </c>
      <c r="D346" s="51" t="str">
        <f t="shared" si="11"/>
        <v>山形県山辺町</v>
      </c>
      <c r="E346" s="53">
        <v>301</v>
      </c>
      <c r="F346" s="51">
        <f t="shared" si="10"/>
        <v>1</v>
      </c>
    </row>
    <row r="347" spans="1:6">
      <c r="A347" s="53">
        <v>302</v>
      </c>
      <c r="B347" s="53" t="s">
        <v>101</v>
      </c>
      <c r="C347" s="53" t="s">
        <v>806</v>
      </c>
      <c r="D347" s="51" t="str">
        <f t="shared" si="11"/>
        <v>山形県中山町</v>
      </c>
      <c r="E347" s="53">
        <v>302</v>
      </c>
      <c r="F347" s="51">
        <f t="shared" si="10"/>
        <v>1</v>
      </c>
    </row>
    <row r="348" spans="1:6">
      <c r="A348" s="53">
        <v>321</v>
      </c>
      <c r="B348" s="53" t="s">
        <v>101</v>
      </c>
      <c r="C348" s="53" t="s">
        <v>853</v>
      </c>
      <c r="D348" s="51" t="str">
        <f t="shared" si="11"/>
        <v>山形県河北町</v>
      </c>
      <c r="E348" s="53">
        <v>321</v>
      </c>
      <c r="F348" s="51">
        <f t="shared" si="10"/>
        <v>1</v>
      </c>
    </row>
    <row r="349" spans="1:6">
      <c r="A349" s="53">
        <v>322</v>
      </c>
      <c r="B349" s="53" t="s">
        <v>101</v>
      </c>
      <c r="C349" s="53" t="s">
        <v>899</v>
      </c>
      <c r="D349" s="51" t="str">
        <f t="shared" si="11"/>
        <v>山形県西川町</v>
      </c>
      <c r="E349" s="53">
        <v>322</v>
      </c>
      <c r="F349" s="51">
        <f t="shared" si="10"/>
        <v>1</v>
      </c>
    </row>
    <row r="350" spans="1:6">
      <c r="A350" s="53">
        <v>323</v>
      </c>
      <c r="B350" s="53" t="s">
        <v>101</v>
      </c>
      <c r="C350" s="53" t="s">
        <v>816</v>
      </c>
      <c r="D350" s="51" t="str">
        <f t="shared" si="11"/>
        <v>山形県朝日町</v>
      </c>
      <c r="E350" s="53">
        <v>323</v>
      </c>
      <c r="F350" s="51">
        <f t="shared" si="10"/>
        <v>1</v>
      </c>
    </row>
    <row r="351" spans="1:6">
      <c r="A351" s="53">
        <v>324</v>
      </c>
      <c r="B351" s="53" t="s">
        <v>101</v>
      </c>
      <c r="C351" s="53" t="s">
        <v>984</v>
      </c>
      <c r="D351" s="51" t="str">
        <f t="shared" si="11"/>
        <v>山形県大江町</v>
      </c>
      <c r="E351" s="53">
        <v>324</v>
      </c>
      <c r="F351" s="51">
        <f t="shared" si="10"/>
        <v>1</v>
      </c>
    </row>
    <row r="352" spans="1:6">
      <c r="A352" s="53">
        <v>341</v>
      </c>
      <c r="B352" s="53" t="s">
        <v>101</v>
      </c>
      <c r="C352" s="53" t="s">
        <v>1027</v>
      </c>
      <c r="D352" s="51" t="str">
        <f t="shared" si="11"/>
        <v>山形県大石田町</v>
      </c>
      <c r="E352" s="53">
        <v>341</v>
      </c>
      <c r="F352" s="51">
        <f t="shared" si="10"/>
        <v>1</v>
      </c>
    </row>
    <row r="353" spans="1:6">
      <c r="A353" s="53">
        <v>361</v>
      </c>
      <c r="B353" s="53" t="s">
        <v>101</v>
      </c>
      <c r="C353" s="53" t="s">
        <v>1065</v>
      </c>
      <c r="D353" s="51" t="str">
        <f t="shared" si="11"/>
        <v>山形県金山町</v>
      </c>
      <c r="E353" s="53">
        <v>361</v>
      </c>
      <c r="F353" s="51">
        <f t="shared" si="10"/>
        <v>1</v>
      </c>
    </row>
    <row r="354" spans="1:6">
      <c r="A354" s="53">
        <v>362</v>
      </c>
      <c r="B354" s="53" t="s">
        <v>101</v>
      </c>
      <c r="C354" s="53" t="s">
        <v>1101</v>
      </c>
      <c r="D354" s="51" t="str">
        <f t="shared" si="11"/>
        <v>山形県最上町</v>
      </c>
      <c r="E354" s="53">
        <v>362</v>
      </c>
      <c r="F354" s="51">
        <f t="shared" si="10"/>
        <v>1</v>
      </c>
    </row>
    <row r="355" spans="1:6">
      <c r="A355" s="53">
        <v>363</v>
      </c>
      <c r="B355" s="53" t="s">
        <v>101</v>
      </c>
      <c r="C355" s="53" t="s">
        <v>1134</v>
      </c>
      <c r="D355" s="51" t="str">
        <f t="shared" si="11"/>
        <v>山形県舟形町</v>
      </c>
      <c r="E355" s="53">
        <v>363</v>
      </c>
      <c r="F355" s="51">
        <f t="shared" si="10"/>
        <v>1</v>
      </c>
    </row>
    <row r="356" spans="1:6">
      <c r="A356" s="53">
        <v>364</v>
      </c>
      <c r="B356" s="53" t="s">
        <v>101</v>
      </c>
      <c r="C356" s="53" t="s">
        <v>1168</v>
      </c>
      <c r="D356" s="51" t="str">
        <f t="shared" si="11"/>
        <v>山形県真室川町</v>
      </c>
      <c r="E356" s="53">
        <v>364</v>
      </c>
      <c r="F356" s="51">
        <f t="shared" si="10"/>
        <v>1</v>
      </c>
    </row>
    <row r="357" spans="1:6">
      <c r="A357" s="53">
        <v>365</v>
      </c>
      <c r="B357" s="53" t="s">
        <v>101</v>
      </c>
      <c r="C357" s="53" t="s">
        <v>1203</v>
      </c>
      <c r="D357" s="51" t="str">
        <f t="shared" si="11"/>
        <v>山形県大蔵村</v>
      </c>
      <c r="E357" s="53">
        <v>365</v>
      </c>
      <c r="F357" s="51">
        <f t="shared" si="10"/>
        <v>1</v>
      </c>
    </row>
    <row r="358" spans="1:6">
      <c r="A358" s="53">
        <v>366</v>
      </c>
      <c r="B358" s="53" t="s">
        <v>101</v>
      </c>
      <c r="C358" s="53" t="s">
        <v>1236</v>
      </c>
      <c r="D358" s="51" t="str">
        <f t="shared" si="11"/>
        <v>山形県鮭川村</v>
      </c>
      <c r="E358" s="53">
        <v>366</v>
      </c>
      <c r="F358" s="51">
        <f t="shared" si="10"/>
        <v>1</v>
      </c>
    </row>
    <row r="359" spans="1:6">
      <c r="A359" s="53">
        <v>367</v>
      </c>
      <c r="B359" s="53" t="s">
        <v>101</v>
      </c>
      <c r="C359" s="53" t="s">
        <v>1268</v>
      </c>
      <c r="D359" s="51" t="str">
        <f t="shared" si="11"/>
        <v>山形県戸沢村</v>
      </c>
      <c r="E359" s="53">
        <v>367</v>
      </c>
      <c r="F359" s="51">
        <f t="shared" si="10"/>
        <v>1</v>
      </c>
    </row>
    <row r="360" spans="1:6">
      <c r="A360" s="53">
        <v>381</v>
      </c>
      <c r="B360" s="53" t="s">
        <v>101</v>
      </c>
      <c r="C360" s="53" t="s">
        <v>1299</v>
      </c>
      <c r="D360" s="51" t="str">
        <f t="shared" si="11"/>
        <v>山形県高畠町</v>
      </c>
      <c r="E360" s="53">
        <v>381</v>
      </c>
      <c r="F360" s="51">
        <f t="shared" si="10"/>
        <v>1</v>
      </c>
    </row>
    <row r="361" spans="1:6">
      <c r="A361" s="53">
        <v>382</v>
      </c>
      <c r="B361" s="53" t="s">
        <v>101</v>
      </c>
      <c r="C361" s="53" t="s">
        <v>962</v>
      </c>
      <c r="D361" s="51" t="str">
        <f t="shared" si="11"/>
        <v>山形県川西町</v>
      </c>
      <c r="E361" s="53">
        <v>382</v>
      </c>
      <c r="F361" s="51">
        <f t="shared" si="10"/>
        <v>1</v>
      </c>
    </row>
    <row r="362" spans="1:6">
      <c r="A362" s="53">
        <v>401</v>
      </c>
      <c r="B362" s="53" t="s">
        <v>101</v>
      </c>
      <c r="C362" s="53" t="s">
        <v>1292</v>
      </c>
      <c r="D362" s="51" t="str">
        <f t="shared" si="11"/>
        <v>山形県小国町</v>
      </c>
      <c r="E362" s="53">
        <v>401</v>
      </c>
      <c r="F362" s="51">
        <f t="shared" si="10"/>
        <v>1</v>
      </c>
    </row>
    <row r="363" spans="1:6">
      <c r="A363" s="53">
        <v>402</v>
      </c>
      <c r="B363" s="53" t="s">
        <v>101</v>
      </c>
      <c r="C363" s="53" t="s">
        <v>1385</v>
      </c>
      <c r="D363" s="51" t="str">
        <f t="shared" si="11"/>
        <v>山形県白鷹町</v>
      </c>
      <c r="E363" s="53">
        <v>402</v>
      </c>
      <c r="F363" s="51">
        <f t="shared" si="10"/>
        <v>1</v>
      </c>
    </row>
    <row r="364" spans="1:6">
      <c r="A364" s="53">
        <v>403</v>
      </c>
      <c r="B364" s="53" t="s">
        <v>101</v>
      </c>
      <c r="C364" s="53" t="s">
        <v>1411</v>
      </c>
      <c r="D364" s="51" t="str">
        <f t="shared" si="11"/>
        <v>山形県飯豊町</v>
      </c>
      <c r="E364" s="53">
        <v>403</v>
      </c>
      <c r="F364" s="51">
        <f t="shared" si="10"/>
        <v>1</v>
      </c>
    </row>
    <row r="365" spans="1:6">
      <c r="A365" s="53">
        <v>426</v>
      </c>
      <c r="B365" s="53" t="s">
        <v>101</v>
      </c>
      <c r="C365" s="53" t="s">
        <v>1434</v>
      </c>
      <c r="D365" s="51" t="str">
        <f t="shared" si="11"/>
        <v>山形県三川町</v>
      </c>
      <c r="E365" s="53">
        <v>426</v>
      </c>
      <c r="F365" s="51">
        <f t="shared" si="10"/>
        <v>1</v>
      </c>
    </row>
    <row r="366" spans="1:6">
      <c r="A366" s="53">
        <v>428</v>
      </c>
      <c r="B366" s="53" t="s">
        <v>101</v>
      </c>
      <c r="C366" s="53" t="s">
        <v>1458</v>
      </c>
      <c r="D366" s="51" t="str">
        <f t="shared" si="11"/>
        <v>山形県庄内町</v>
      </c>
      <c r="E366" s="53">
        <v>428</v>
      </c>
      <c r="F366" s="51">
        <f t="shared" si="10"/>
        <v>1</v>
      </c>
    </row>
    <row r="367" spans="1:6">
      <c r="A367" s="53">
        <v>461</v>
      </c>
      <c r="B367" s="53" t="s">
        <v>101</v>
      </c>
      <c r="C367" s="53" t="s">
        <v>1483</v>
      </c>
      <c r="D367" s="51" t="str">
        <f t="shared" si="11"/>
        <v>山形県遊佐町</v>
      </c>
      <c r="E367" s="53">
        <v>461</v>
      </c>
      <c r="F367" s="51">
        <f t="shared" si="10"/>
        <v>1</v>
      </c>
    </row>
    <row r="368" spans="1:6">
      <c r="A368" s="53">
        <v>201</v>
      </c>
      <c r="B368" s="53" t="s">
        <v>102</v>
      </c>
      <c r="C368" s="53" t="s">
        <v>149</v>
      </c>
      <c r="D368" s="51" t="str">
        <f t="shared" si="11"/>
        <v>福島県福島市</v>
      </c>
      <c r="E368" s="53">
        <v>201</v>
      </c>
      <c r="F368" s="51">
        <f t="shared" si="10"/>
        <v>1</v>
      </c>
    </row>
    <row r="369" spans="1:6">
      <c r="A369" s="53">
        <v>202</v>
      </c>
      <c r="B369" s="53" t="s">
        <v>102</v>
      </c>
      <c r="C369" s="53" t="s">
        <v>196</v>
      </c>
      <c r="D369" s="51" t="str">
        <f t="shared" si="11"/>
        <v>福島県会津若松市</v>
      </c>
      <c r="E369" s="53">
        <v>202</v>
      </c>
      <c r="F369" s="51">
        <f t="shared" si="10"/>
        <v>1</v>
      </c>
    </row>
    <row r="370" spans="1:6">
      <c r="A370" s="53">
        <v>203</v>
      </c>
      <c r="B370" s="53" t="s">
        <v>102</v>
      </c>
      <c r="C370" s="53" t="s">
        <v>243</v>
      </c>
      <c r="D370" s="51" t="str">
        <f t="shared" si="11"/>
        <v>福島県郡山市</v>
      </c>
      <c r="E370" s="53">
        <v>203</v>
      </c>
      <c r="F370" s="51">
        <f t="shared" si="10"/>
        <v>1</v>
      </c>
    </row>
    <row r="371" spans="1:6">
      <c r="A371" s="53">
        <v>204</v>
      </c>
      <c r="B371" s="53" t="s">
        <v>102</v>
      </c>
      <c r="C371" s="53" t="s">
        <v>290</v>
      </c>
      <c r="D371" s="51" t="str">
        <f t="shared" si="11"/>
        <v>福島県いわき市</v>
      </c>
      <c r="E371" s="53">
        <v>204</v>
      </c>
      <c r="F371" s="51">
        <f t="shared" si="10"/>
        <v>1</v>
      </c>
    </row>
    <row r="372" spans="1:6">
      <c r="A372" s="53">
        <v>205</v>
      </c>
      <c r="B372" s="53" t="s">
        <v>102</v>
      </c>
      <c r="C372" s="53" t="s">
        <v>337</v>
      </c>
      <c r="D372" s="51" t="str">
        <f t="shared" si="11"/>
        <v>福島県白河市</v>
      </c>
      <c r="E372" s="53">
        <v>205</v>
      </c>
      <c r="F372" s="51">
        <f t="shared" si="10"/>
        <v>1</v>
      </c>
    </row>
    <row r="373" spans="1:6">
      <c r="A373" s="53">
        <v>207</v>
      </c>
      <c r="B373" s="53" t="s">
        <v>102</v>
      </c>
      <c r="C373" s="53" t="s">
        <v>384</v>
      </c>
      <c r="D373" s="51" t="str">
        <f t="shared" si="11"/>
        <v>福島県須賀川市</v>
      </c>
      <c r="E373" s="53">
        <v>207</v>
      </c>
      <c r="F373" s="51">
        <f t="shared" si="10"/>
        <v>1</v>
      </c>
    </row>
    <row r="374" spans="1:6">
      <c r="A374" s="53">
        <v>208</v>
      </c>
      <c r="B374" s="53" t="s">
        <v>102</v>
      </c>
      <c r="C374" s="53" t="s">
        <v>431</v>
      </c>
      <c r="D374" s="51" t="str">
        <f t="shared" si="11"/>
        <v>福島県喜多方市</v>
      </c>
      <c r="E374" s="53">
        <v>208</v>
      </c>
      <c r="F374" s="51">
        <f t="shared" si="10"/>
        <v>1</v>
      </c>
    </row>
    <row r="375" spans="1:6">
      <c r="A375" s="53">
        <v>209</v>
      </c>
      <c r="B375" s="53" t="s">
        <v>102</v>
      </c>
      <c r="C375" s="53" t="s">
        <v>478</v>
      </c>
      <c r="D375" s="51" t="str">
        <f t="shared" si="11"/>
        <v>福島県相馬市</v>
      </c>
      <c r="E375" s="53">
        <v>209</v>
      </c>
      <c r="F375" s="51">
        <f t="shared" si="10"/>
        <v>1</v>
      </c>
    </row>
    <row r="376" spans="1:6">
      <c r="A376" s="53">
        <v>210</v>
      </c>
      <c r="B376" s="53" t="s">
        <v>102</v>
      </c>
      <c r="C376" s="53" t="s">
        <v>525</v>
      </c>
      <c r="D376" s="51" t="str">
        <f t="shared" si="11"/>
        <v>福島県二本松市</v>
      </c>
      <c r="E376" s="53">
        <v>210</v>
      </c>
      <c r="F376" s="51">
        <f t="shared" si="10"/>
        <v>1</v>
      </c>
    </row>
    <row r="377" spans="1:6">
      <c r="A377" s="53">
        <v>211</v>
      </c>
      <c r="B377" s="53" t="s">
        <v>102</v>
      </c>
      <c r="C377" s="53" t="s">
        <v>572</v>
      </c>
      <c r="D377" s="51" t="str">
        <f t="shared" si="11"/>
        <v>福島県田村市</v>
      </c>
      <c r="E377" s="53">
        <v>211</v>
      </c>
      <c r="F377" s="51">
        <f t="shared" si="10"/>
        <v>1</v>
      </c>
    </row>
    <row r="378" spans="1:6">
      <c r="A378" s="53">
        <v>212</v>
      </c>
      <c r="B378" s="53" t="s">
        <v>102</v>
      </c>
      <c r="C378" s="53" t="s">
        <v>619</v>
      </c>
      <c r="D378" s="51" t="str">
        <f t="shared" si="11"/>
        <v>福島県南相馬市</v>
      </c>
      <c r="E378" s="53">
        <v>212</v>
      </c>
      <c r="F378" s="51">
        <f t="shared" si="10"/>
        <v>1</v>
      </c>
    </row>
    <row r="379" spans="1:6">
      <c r="A379" s="53">
        <v>213</v>
      </c>
      <c r="B379" s="53" t="s">
        <v>102</v>
      </c>
      <c r="C379" s="53" t="s">
        <v>666</v>
      </c>
      <c r="D379" s="51" t="str">
        <f t="shared" si="11"/>
        <v>福島県伊達市</v>
      </c>
      <c r="E379" s="53">
        <v>213</v>
      </c>
      <c r="F379" s="51">
        <f t="shared" si="10"/>
        <v>1</v>
      </c>
    </row>
    <row r="380" spans="1:6">
      <c r="A380" s="53">
        <v>214</v>
      </c>
      <c r="B380" s="53" t="s">
        <v>102</v>
      </c>
      <c r="C380" s="53" t="s">
        <v>713</v>
      </c>
      <c r="D380" s="51" t="str">
        <f t="shared" si="11"/>
        <v>福島県本宮市</v>
      </c>
      <c r="E380" s="53">
        <v>214</v>
      </c>
      <c r="F380" s="51">
        <f t="shared" si="10"/>
        <v>1</v>
      </c>
    </row>
    <row r="381" spans="1:6">
      <c r="A381" s="53">
        <v>301</v>
      </c>
      <c r="B381" s="53" t="s">
        <v>102</v>
      </c>
      <c r="C381" s="53" t="s">
        <v>760</v>
      </c>
      <c r="D381" s="51" t="str">
        <f t="shared" si="11"/>
        <v>福島県桑折町</v>
      </c>
      <c r="E381" s="53">
        <v>301</v>
      </c>
      <c r="F381" s="51">
        <f t="shared" si="10"/>
        <v>1</v>
      </c>
    </row>
    <row r="382" spans="1:6">
      <c r="A382" s="53">
        <v>303</v>
      </c>
      <c r="B382" s="53" t="s">
        <v>102</v>
      </c>
      <c r="C382" s="53" t="s">
        <v>807</v>
      </c>
      <c r="D382" s="51" t="str">
        <f t="shared" si="11"/>
        <v>福島県国見町</v>
      </c>
      <c r="E382" s="53">
        <v>303</v>
      </c>
      <c r="F382" s="51">
        <f t="shared" si="10"/>
        <v>1</v>
      </c>
    </row>
    <row r="383" spans="1:6">
      <c r="A383" s="53">
        <v>308</v>
      </c>
      <c r="B383" s="53" t="s">
        <v>102</v>
      </c>
      <c r="C383" s="53" t="s">
        <v>854</v>
      </c>
      <c r="D383" s="51" t="str">
        <f t="shared" si="11"/>
        <v>福島県川俣町</v>
      </c>
      <c r="E383" s="53">
        <v>308</v>
      </c>
      <c r="F383" s="51">
        <f t="shared" si="10"/>
        <v>1</v>
      </c>
    </row>
    <row r="384" spans="1:6">
      <c r="A384" s="53">
        <v>322</v>
      </c>
      <c r="B384" s="53" t="s">
        <v>102</v>
      </c>
      <c r="C384" s="53" t="s">
        <v>900</v>
      </c>
      <c r="D384" s="51" t="str">
        <f t="shared" si="11"/>
        <v>福島県大玉村</v>
      </c>
      <c r="E384" s="53">
        <v>322</v>
      </c>
      <c r="F384" s="51">
        <f t="shared" si="10"/>
        <v>1</v>
      </c>
    </row>
    <row r="385" spans="1:6">
      <c r="A385" s="53">
        <v>342</v>
      </c>
      <c r="B385" s="53" t="s">
        <v>102</v>
      </c>
      <c r="C385" s="53" t="s">
        <v>943</v>
      </c>
      <c r="D385" s="51" t="str">
        <f t="shared" si="11"/>
        <v>福島県鏡石町</v>
      </c>
      <c r="E385" s="53">
        <v>342</v>
      </c>
      <c r="F385" s="51">
        <f t="shared" si="10"/>
        <v>1</v>
      </c>
    </row>
    <row r="386" spans="1:6">
      <c r="A386" s="53">
        <v>344</v>
      </c>
      <c r="B386" s="53" t="s">
        <v>102</v>
      </c>
      <c r="C386" s="53" t="s">
        <v>985</v>
      </c>
      <c r="D386" s="51" t="str">
        <f t="shared" si="11"/>
        <v>福島県天栄村</v>
      </c>
      <c r="E386" s="53">
        <v>344</v>
      </c>
      <c r="F386" s="51">
        <f t="shared" ref="F386:F449" si="12">COUNTIF(D:D,D386)</f>
        <v>1</v>
      </c>
    </row>
    <row r="387" spans="1:6">
      <c r="A387" s="53">
        <v>362</v>
      </c>
      <c r="B387" s="53" t="s">
        <v>102</v>
      </c>
      <c r="C387" s="53" t="s">
        <v>1028</v>
      </c>
      <c r="D387" s="51" t="str">
        <f t="shared" ref="D387:D450" si="13">B387&amp;C387</f>
        <v>福島県下郷町</v>
      </c>
      <c r="E387" s="53">
        <v>362</v>
      </c>
      <c r="F387" s="51">
        <f t="shared" si="12"/>
        <v>1</v>
      </c>
    </row>
    <row r="388" spans="1:6">
      <c r="A388" s="53">
        <v>364</v>
      </c>
      <c r="B388" s="53" t="s">
        <v>102</v>
      </c>
      <c r="C388" s="53" t="s">
        <v>1066</v>
      </c>
      <c r="D388" s="51" t="str">
        <f t="shared" si="13"/>
        <v>福島県檜枝岐村</v>
      </c>
      <c r="E388" s="53">
        <v>364</v>
      </c>
      <c r="F388" s="51">
        <f t="shared" si="12"/>
        <v>1</v>
      </c>
    </row>
    <row r="389" spans="1:6">
      <c r="A389" s="53">
        <v>367</v>
      </c>
      <c r="B389" s="53" t="s">
        <v>102</v>
      </c>
      <c r="C389" s="53" t="s">
        <v>1102</v>
      </c>
      <c r="D389" s="51" t="str">
        <f t="shared" si="13"/>
        <v>福島県只見町</v>
      </c>
      <c r="E389" s="53">
        <v>367</v>
      </c>
      <c r="F389" s="51">
        <f t="shared" si="12"/>
        <v>1</v>
      </c>
    </row>
    <row r="390" spans="1:6">
      <c r="A390" s="53">
        <v>368</v>
      </c>
      <c r="B390" s="53" t="s">
        <v>102</v>
      </c>
      <c r="C390" s="53" t="s">
        <v>1135</v>
      </c>
      <c r="D390" s="51" t="str">
        <f t="shared" si="13"/>
        <v>福島県南会津町</v>
      </c>
      <c r="E390" s="53">
        <v>368</v>
      </c>
      <c r="F390" s="51">
        <f t="shared" si="12"/>
        <v>1</v>
      </c>
    </row>
    <row r="391" spans="1:6">
      <c r="A391" s="53">
        <v>402</v>
      </c>
      <c r="B391" s="53" t="s">
        <v>102</v>
      </c>
      <c r="C391" s="53" t="s">
        <v>1169</v>
      </c>
      <c r="D391" s="51" t="str">
        <f t="shared" si="13"/>
        <v>福島県北塩原村</v>
      </c>
      <c r="E391" s="53">
        <v>402</v>
      </c>
      <c r="F391" s="51">
        <f t="shared" si="12"/>
        <v>1</v>
      </c>
    </row>
    <row r="392" spans="1:6">
      <c r="A392" s="53">
        <v>405</v>
      </c>
      <c r="B392" s="53" t="s">
        <v>102</v>
      </c>
      <c r="C392" s="53" t="s">
        <v>1204</v>
      </c>
      <c r="D392" s="51" t="str">
        <f t="shared" si="13"/>
        <v>福島県西会津町</v>
      </c>
      <c r="E392" s="53">
        <v>405</v>
      </c>
      <c r="F392" s="51">
        <f t="shared" si="12"/>
        <v>1</v>
      </c>
    </row>
    <row r="393" spans="1:6">
      <c r="A393" s="53">
        <v>407</v>
      </c>
      <c r="B393" s="53" t="s">
        <v>102</v>
      </c>
      <c r="C393" s="53" t="s">
        <v>1237</v>
      </c>
      <c r="D393" s="51" t="str">
        <f t="shared" si="13"/>
        <v>福島県磐梯町</v>
      </c>
      <c r="E393" s="53">
        <v>407</v>
      </c>
      <c r="F393" s="51">
        <f t="shared" si="12"/>
        <v>1</v>
      </c>
    </row>
    <row r="394" spans="1:6">
      <c r="A394" s="53">
        <v>408</v>
      </c>
      <c r="B394" s="53" t="s">
        <v>102</v>
      </c>
      <c r="C394" s="53" t="s">
        <v>1269</v>
      </c>
      <c r="D394" s="51" t="str">
        <f t="shared" si="13"/>
        <v>福島県猪苗代町</v>
      </c>
      <c r="E394" s="53">
        <v>408</v>
      </c>
      <c r="F394" s="51">
        <f t="shared" si="12"/>
        <v>1</v>
      </c>
    </row>
    <row r="395" spans="1:6">
      <c r="A395" s="53">
        <v>421</v>
      </c>
      <c r="B395" s="53" t="s">
        <v>102</v>
      </c>
      <c r="C395" s="53" t="s">
        <v>1300</v>
      </c>
      <c r="D395" s="51" t="str">
        <f t="shared" si="13"/>
        <v>福島県会津坂下町</v>
      </c>
      <c r="E395" s="53">
        <v>421</v>
      </c>
      <c r="F395" s="51">
        <f t="shared" si="12"/>
        <v>1</v>
      </c>
    </row>
    <row r="396" spans="1:6">
      <c r="A396" s="53">
        <v>422</v>
      </c>
      <c r="B396" s="53" t="s">
        <v>102</v>
      </c>
      <c r="C396" s="53" t="s">
        <v>1329</v>
      </c>
      <c r="D396" s="51" t="str">
        <f t="shared" si="13"/>
        <v>福島県湯川村</v>
      </c>
      <c r="E396" s="53">
        <v>422</v>
      </c>
      <c r="F396" s="51">
        <f t="shared" si="12"/>
        <v>1</v>
      </c>
    </row>
    <row r="397" spans="1:6">
      <c r="A397" s="53">
        <v>423</v>
      </c>
      <c r="B397" s="53" t="s">
        <v>102</v>
      </c>
      <c r="C397" s="53" t="s">
        <v>1357</v>
      </c>
      <c r="D397" s="51" t="str">
        <f t="shared" si="13"/>
        <v>福島県柳津町</v>
      </c>
      <c r="E397" s="53">
        <v>423</v>
      </c>
      <c r="F397" s="51">
        <f t="shared" si="12"/>
        <v>1</v>
      </c>
    </row>
    <row r="398" spans="1:6">
      <c r="A398" s="53">
        <v>444</v>
      </c>
      <c r="B398" s="53" t="s">
        <v>102</v>
      </c>
      <c r="C398" s="53" t="s">
        <v>1386</v>
      </c>
      <c r="D398" s="51" t="str">
        <f t="shared" si="13"/>
        <v>福島県三島町</v>
      </c>
      <c r="E398" s="53">
        <v>444</v>
      </c>
      <c r="F398" s="51">
        <f t="shared" si="12"/>
        <v>1</v>
      </c>
    </row>
    <row r="399" spans="1:6">
      <c r="A399" s="53">
        <v>445</v>
      </c>
      <c r="B399" s="53" t="s">
        <v>102</v>
      </c>
      <c r="C399" s="53" t="s">
        <v>1065</v>
      </c>
      <c r="D399" s="51" t="str">
        <f t="shared" si="13"/>
        <v>福島県金山町</v>
      </c>
      <c r="E399" s="53">
        <v>445</v>
      </c>
      <c r="F399" s="51">
        <f t="shared" si="12"/>
        <v>1</v>
      </c>
    </row>
    <row r="400" spans="1:6">
      <c r="A400" s="53">
        <v>446</v>
      </c>
      <c r="B400" s="53" t="s">
        <v>102</v>
      </c>
      <c r="C400" s="53" t="s">
        <v>1302</v>
      </c>
      <c r="D400" s="51" t="str">
        <f t="shared" si="13"/>
        <v>福島県昭和村</v>
      </c>
      <c r="E400" s="53">
        <v>446</v>
      </c>
      <c r="F400" s="51">
        <f t="shared" si="12"/>
        <v>1</v>
      </c>
    </row>
    <row r="401" spans="1:6">
      <c r="A401" s="53">
        <v>447</v>
      </c>
      <c r="B401" s="53" t="s">
        <v>102</v>
      </c>
      <c r="C401" s="53" t="s">
        <v>1459</v>
      </c>
      <c r="D401" s="51" t="str">
        <f t="shared" si="13"/>
        <v>福島県会津美里町</v>
      </c>
      <c r="E401" s="53">
        <v>447</v>
      </c>
      <c r="F401" s="51">
        <f t="shared" si="12"/>
        <v>1</v>
      </c>
    </row>
    <row r="402" spans="1:6">
      <c r="A402" s="53">
        <v>461</v>
      </c>
      <c r="B402" s="53" t="s">
        <v>102</v>
      </c>
      <c r="C402" s="53" t="s">
        <v>1484</v>
      </c>
      <c r="D402" s="51" t="str">
        <f t="shared" si="13"/>
        <v>福島県西郷村</v>
      </c>
      <c r="E402" s="53">
        <v>461</v>
      </c>
      <c r="F402" s="51">
        <f t="shared" si="12"/>
        <v>1</v>
      </c>
    </row>
    <row r="403" spans="1:6">
      <c r="A403" s="53">
        <v>464</v>
      </c>
      <c r="B403" s="53" t="s">
        <v>102</v>
      </c>
      <c r="C403" s="53" t="s">
        <v>1507</v>
      </c>
      <c r="D403" s="51" t="str">
        <f t="shared" si="13"/>
        <v>福島県泉崎村</v>
      </c>
      <c r="E403" s="53">
        <v>464</v>
      </c>
      <c r="F403" s="51">
        <f t="shared" si="12"/>
        <v>1</v>
      </c>
    </row>
    <row r="404" spans="1:6">
      <c r="A404" s="53">
        <v>465</v>
      </c>
      <c r="B404" s="53" t="s">
        <v>102</v>
      </c>
      <c r="C404" s="53" t="s">
        <v>1528</v>
      </c>
      <c r="D404" s="51" t="str">
        <f t="shared" si="13"/>
        <v>福島県中島村</v>
      </c>
      <c r="E404" s="53">
        <v>465</v>
      </c>
      <c r="F404" s="51">
        <f t="shared" si="12"/>
        <v>1</v>
      </c>
    </row>
    <row r="405" spans="1:6">
      <c r="A405" s="53">
        <v>466</v>
      </c>
      <c r="B405" s="53" t="s">
        <v>102</v>
      </c>
      <c r="C405" s="53" t="s">
        <v>1548</v>
      </c>
      <c r="D405" s="51" t="str">
        <f t="shared" si="13"/>
        <v>福島県矢吹町</v>
      </c>
      <c r="E405" s="53">
        <v>466</v>
      </c>
      <c r="F405" s="51">
        <f t="shared" si="12"/>
        <v>1</v>
      </c>
    </row>
    <row r="406" spans="1:6">
      <c r="A406" s="53">
        <v>481</v>
      </c>
      <c r="B406" s="53" t="s">
        <v>102</v>
      </c>
      <c r="C406" s="53" t="s">
        <v>1567</v>
      </c>
      <c r="D406" s="51" t="str">
        <f t="shared" si="13"/>
        <v>福島県棚倉町</v>
      </c>
      <c r="E406" s="53">
        <v>481</v>
      </c>
      <c r="F406" s="51">
        <f t="shared" si="12"/>
        <v>1</v>
      </c>
    </row>
    <row r="407" spans="1:6">
      <c r="A407" s="53">
        <v>482</v>
      </c>
      <c r="B407" s="53" t="s">
        <v>102</v>
      </c>
      <c r="C407" s="53" t="s">
        <v>1586</v>
      </c>
      <c r="D407" s="51" t="str">
        <f t="shared" si="13"/>
        <v>福島県矢祭町</v>
      </c>
      <c r="E407" s="53">
        <v>482</v>
      </c>
      <c r="F407" s="51">
        <f t="shared" si="12"/>
        <v>1</v>
      </c>
    </row>
    <row r="408" spans="1:6">
      <c r="A408" s="53">
        <v>483</v>
      </c>
      <c r="B408" s="53" t="s">
        <v>102</v>
      </c>
      <c r="C408" s="53" t="s">
        <v>1601</v>
      </c>
      <c r="D408" s="51" t="str">
        <f t="shared" si="13"/>
        <v>福島県塙町</v>
      </c>
      <c r="E408" s="53">
        <v>483</v>
      </c>
      <c r="F408" s="51">
        <f t="shared" si="12"/>
        <v>1</v>
      </c>
    </row>
    <row r="409" spans="1:6">
      <c r="A409" s="53">
        <v>484</v>
      </c>
      <c r="B409" s="53" t="s">
        <v>102</v>
      </c>
      <c r="C409" s="53" t="s">
        <v>1616</v>
      </c>
      <c r="D409" s="51" t="str">
        <f t="shared" si="13"/>
        <v>福島県鮫川村</v>
      </c>
      <c r="E409" s="53">
        <v>484</v>
      </c>
      <c r="F409" s="51">
        <f t="shared" si="12"/>
        <v>1</v>
      </c>
    </row>
    <row r="410" spans="1:6">
      <c r="A410" s="53">
        <v>501</v>
      </c>
      <c r="B410" s="53" t="s">
        <v>102</v>
      </c>
      <c r="C410" s="53" t="s">
        <v>1631</v>
      </c>
      <c r="D410" s="51" t="str">
        <f t="shared" si="13"/>
        <v>福島県石川町</v>
      </c>
      <c r="E410" s="53">
        <v>501</v>
      </c>
      <c r="F410" s="51">
        <f t="shared" si="12"/>
        <v>1</v>
      </c>
    </row>
    <row r="411" spans="1:6">
      <c r="A411" s="53">
        <v>502</v>
      </c>
      <c r="B411" s="53" t="s">
        <v>102</v>
      </c>
      <c r="C411" s="53" t="s">
        <v>1645</v>
      </c>
      <c r="D411" s="51" t="str">
        <f t="shared" si="13"/>
        <v>福島県玉川村</v>
      </c>
      <c r="E411" s="53">
        <v>502</v>
      </c>
      <c r="F411" s="51">
        <f t="shared" si="12"/>
        <v>1</v>
      </c>
    </row>
    <row r="412" spans="1:6">
      <c r="A412" s="53">
        <v>503</v>
      </c>
      <c r="B412" s="53" t="s">
        <v>102</v>
      </c>
      <c r="C412" s="53" t="s">
        <v>1658</v>
      </c>
      <c r="D412" s="51" t="str">
        <f t="shared" si="13"/>
        <v>福島県平田村</v>
      </c>
      <c r="E412" s="53">
        <v>503</v>
      </c>
      <c r="F412" s="51">
        <f t="shared" si="12"/>
        <v>1</v>
      </c>
    </row>
    <row r="413" spans="1:6">
      <c r="A413" s="53">
        <v>504</v>
      </c>
      <c r="B413" s="53" t="s">
        <v>102</v>
      </c>
      <c r="C413" s="53" t="s">
        <v>1670</v>
      </c>
      <c r="D413" s="51" t="str">
        <f t="shared" si="13"/>
        <v>福島県浅川町</v>
      </c>
      <c r="E413" s="53">
        <v>504</v>
      </c>
      <c r="F413" s="51">
        <f t="shared" si="12"/>
        <v>1</v>
      </c>
    </row>
    <row r="414" spans="1:6">
      <c r="A414" s="53">
        <v>505</v>
      </c>
      <c r="B414" s="53" t="s">
        <v>102</v>
      </c>
      <c r="C414" s="53" t="s">
        <v>1681</v>
      </c>
      <c r="D414" s="51" t="str">
        <f t="shared" si="13"/>
        <v>福島県古殿町</v>
      </c>
      <c r="E414" s="53">
        <v>505</v>
      </c>
      <c r="F414" s="51">
        <f t="shared" si="12"/>
        <v>1</v>
      </c>
    </row>
    <row r="415" spans="1:6">
      <c r="A415" s="53">
        <v>521</v>
      </c>
      <c r="B415" s="53" t="s">
        <v>102</v>
      </c>
      <c r="C415" s="53" t="s">
        <v>1693</v>
      </c>
      <c r="D415" s="51" t="str">
        <f t="shared" si="13"/>
        <v>福島県三春町</v>
      </c>
      <c r="E415" s="53">
        <v>521</v>
      </c>
      <c r="F415" s="51">
        <f t="shared" si="12"/>
        <v>1</v>
      </c>
    </row>
    <row r="416" spans="1:6">
      <c r="A416" s="53">
        <v>522</v>
      </c>
      <c r="B416" s="53" t="s">
        <v>102</v>
      </c>
      <c r="C416" s="53" t="s">
        <v>1705</v>
      </c>
      <c r="D416" s="51" t="str">
        <f t="shared" si="13"/>
        <v>福島県小野町</v>
      </c>
      <c r="E416" s="53">
        <v>522</v>
      </c>
      <c r="F416" s="51">
        <f t="shared" si="12"/>
        <v>1</v>
      </c>
    </row>
    <row r="417" spans="1:6">
      <c r="A417" s="53">
        <v>541</v>
      </c>
      <c r="B417" s="53" t="s">
        <v>102</v>
      </c>
      <c r="C417" s="53" t="s">
        <v>1717</v>
      </c>
      <c r="D417" s="51" t="str">
        <f t="shared" si="13"/>
        <v>福島県広野町</v>
      </c>
      <c r="E417" s="53">
        <v>541</v>
      </c>
      <c r="F417" s="51">
        <f t="shared" si="12"/>
        <v>1</v>
      </c>
    </row>
    <row r="418" spans="1:6">
      <c r="A418" s="53">
        <v>542</v>
      </c>
      <c r="B418" s="53" t="s">
        <v>102</v>
      </c>
      <c r="C418" s="53" t="s">
        <v>1727</v>
      </c>
      <c r="D418" s="51" t="str">
        <f t="shared" si="13"/>
        <v>福島県楢葉町</v>
      </c>
      <c r="E418" s="53">
        <v>542</v>
      </c>
      <c r="F418" s="51">
        <f t="shared" si="12"/>
        <v>1</v>
      </c>
    </row>
    <row r="419" spans="1:6">
      <c r="A419" s="53">
        <v>543</v>
      </c>
      <c r="B419" s="53" t="s">
        <v>102</v>
      </c>
      <c r="C419" s="53" t="s">
        <v>1737</v>
      </c>
      <c r="D419" s="51" t="str">
        <f t="shared" si="13"/>
        <v>福島県富岡町</v>
      </c>
      <c r="E419" s="53">
        <v>543</v>
      </c>
      <c r="F419" s="51">
        <f t="shared" si="12"/>
        <v>1</v>
      </c>
    </row>
    <row r="420" spans="1:6">
      <c r="A420" s="53">
        <v>544</v>
      </c>
      <c r="B420" s="53" t="s">
        <v>102</v>
      </c>
      <c r="C420" s="53" t="s">
        <v>1746</v>
      </c>
      <c r="D420" s="51" t="str">
        <f t="shared" si="13"/>
        <v>福島県川内村</v>
      </c>
      <c r="E420" s="53">
        <v>544</v>
      </c>
      <c r="F420" s="51">
        <f t="shared" si="12"/>
        <v>1</v>
      </c>
    </row>
    <row r="421" spans="1:6">
      <c r="A421" s="53">
        <v>545</v>
      </c>
      <c r="B421" s="53" t="s">
        <v>102</v>
      </c>
      <c r="C421" s="53" t="s">
        <v>1756</v>
      </c>
      <c r="D421" s="51" t="str">
        <f t="shared" si="13"/>
        <v>福島県大熊町</v>
      </c>
      <c r="E421" s="53">
        <v>545</v>
      </c>
      <c r="F421" s="51">
        <f t="shared" si="12"/>
        <v>1</v>
      </c>
    </row>
    <row r="422" spans="1:6">
      <c r="A422" s="53">
        <v>546</v>
      </c>
      <c r="B422" s="53" t="s">
        <v>102</v>
      </c>
      <c r="C422" s="53" t="s">
        <v>1766</v>
      </c>
      <c r="D422" s="51" t="str">
        <f t="shared" si="13"/>
        <v>福島県双葉町</v>
      </c>
      <c r="E422" s="53">
        <v>546</v>
      </c>
      <c r="F422" s="51">
        <f t="shared" si="12"/>
        <v>1</v>
      </c>
    </row>
    <row r="423" spans="1:6">
      <c r="A423" s="53">
        <v>547</v>
      </c>
      <c r="B423" s="53" t="s">
        <v>102</v>
      </c>
      <c r="C423" s="53" t="s">
        <v>1776</v>
      </c>
      <c r="D423" s="51" t="str">
        <f t="shared" si="13"/>
        <v>福島県浪江町</v>
      </c>
      <c r="E423" s="53">
        <v>547</v>
      </c>
      <c r="F423" s="51">
        <f t="shared" si="12"/>
        <v>1</v>
      </c>
    </row>
    <row r="424" spans="1:6">
      <c r="A424" s="53">
        <v>548</v>
      </c>
      <c r="B424" s="53" t="s">
        <v>102</v>
      </c>
      <c r="C424" s="53" t="s">
        <v>1786</v>
      </c>
      <c r="D424" s="51" t="str">
        <f t="shared" si="13"/>
        <v>福島県葛尾村</v>
      </c>
      <c r="E424" s="53">
        <v>548</v>
      </c>
      <c r="F424" s="51">
        <f t="shared" si="12"/>
        <v>1</v>
      </c>
    </row>
    <row r="425" spans="1:6">
      <c r="A425" s="53">
        <v>561</v>
      </c>
      <c r="B425" s="53" t="s">
        <v>102</v>
      </c>
      <c r="C425" s="53" t="s">
        <v>1796</v>
      </c>
      <c r="D425" s="51" t="str">
        <f t="shared" si="13"/>
        <v>福島県新地町</v>
      </c>
      <c r="E425" s="53">
        <v>561</v>
      </c>
      <c r="F425" s="51">
        <f t="shared" si="12"/>
        <v>1</v>
      </c>
    </row>
    <row r="426" spans="1:6">
      <c r="A426" s="53">
        <v>564</v>
      </c>
      <c r="B426" s="53" t="s">
        <v>102</v>
      </c>
      <c r="C426" s="53" t="s">
        <v>1806</v>
      </c>
      <c r="D426" s="51" t="str">
        <f t="shared" si="13"/>
        <v>福島県飯舘村</v>
      </c>
      <c r="E426" s="53">
        <v>564</v>
      </c>
      <c r="F426" s="51">
        <f t="shared" si="12"/>
        <v>1</v>
      </c>
    </row>
    <row r="427" spans="1:6">
      <c r="A427" s="53">
        <v>201</v>
      </c>
      <c r="B427" s="53" t="s">
        <v>2014</v>
      </c>
      <c r="C427" s="53" t="s">
        <v>150</v>
      </c>
      <c r="D427" s="51" t="str">
        <f t="shared" si="13"/>
        <v>茨城県水戸市</v>
      </c>
      <c r="E427" s="53">
        <v>201</v>
      </c>
      <c r="F427" s="51">
        <f t="shared" si="12"/>
        <v>1</v>
      </c>
    </row>
    <row r="428" spans="1:6">
      <c r="A428" s="53">
        <v>202</v>
      </c>
      <c r="B428" s="53" t="s">
        <v>2014</v>
      </c>
      <c r="C428" s="53" t="s">
        <v>197</v>
      </c>
      <c r="D428" s="51" t="str">
        <f t="shared" si="13"/>
        <v>茨城県日立市</v>
      </c>
      <c r="E428" s="53">
        <v>202</v>
      </c>
      <c r="F428" s="51">
        <f t="shared" si="12"/>
        <v>1</v>
      </c>
    </row>
    <row r="429" spans="1:6">
      <c r="A429" s="53">
        <v>203</v>
      </c>
      <c r="B429" s="53" t="s">
        <v>2014</v>
      </c>
      <c r="C429" s="53" t="s">
        <v>244</v>
      </c>
      <c r="D429" s="51" t="str">
        <f t="shared" si="13"/>
        <v>茨城県土浦市</v>
      </c>
      <c r="E429" s="53">
        <v>203</v>
      </c>
      <c r="F429" s="51">
        <f t="shared" si="12"/>
        <v>1</v>
      </c>
    </row>
    <row r="430" spans="1:6">
      <c r="A430" s="53">
        <v>204</v>
      </c>
      <c r="B430" s="53" t="s">
        <v>2014</v>
      </c>
      <c r="C430" s="53" t="s">
        <v>291</v>
      </c>
      <c r="D430" s="51" t="str">
        <f t="shared" si="13"/>
        <v>茨城県古河市</v>
      </c>
      <c r="E430" s="53">
        <v>204</v>
      </c>
      <c r="F430" s="51">
        <f t="shared" si="12"/>
        <v>1</v>
      </c>
    </row>
    <row r="431" spans="1:6">
      <c r="A431" s="53">
        <v>205</v>
      </c>
      <c r="B431" s="53" t="s">
        <v>2014</v>
      </c>
      <c r="C431" s="53" t="s">
        <v>338</v>
      </c>
      <c r="D431" s="51" t="str">
        <f t="shared" si="13"/>
        <v>茨城県石岡市</v>
      </c>
      <c r="E431" s="53">
        <v>205</v>
      </c>
      <c r="F431" s="51">
        <f t="shared" si="12"/>
        <v>1</v>
      </c>
    </row>
    <row r="432" spans="1:6">
      <c r="A432" s="53">
        <v>207</v>
      </c>
      <c r="B432" s="53" t="s">
        <v>2014</v>
      </c>
      <c r="C432" s="53" t="s">
        <v>385</v>
      </c>
      <c r="D432" s="51" t="str">
        <f t="shared" si="13"/>
        <v>茨城県結城市</v>
      </c>
      <c r="E432" s="53">
        <v>207</v>
      </c>
      <c r="F432" s="51">
        <f t="shared" si="12"/>
        <v>1</v>
      </c>
    </row>
    <row r="433" spans="1:6">
      <c r="A433" s="53">
        <v>208</v>
      </c>
      <c r="B433" s="53" t="s">
        <v>2014</v>
      </c>
      <c r="C433" s="53" t="s">
        <v>432</v>
      </c>
      <c r="D433" s="51" t="str">
        <f t="shared" si="13"/>
        <v>茨城県龍ケ崎市</v>
      </c>
      <c r="E433" s="53">
        <v>208</v>
      </c>
      <c r="F433" s="51">
        <f t="shared" si="12"/>
        <v>1</v>
      </c>
    </row>
    <row r="434" spans="1:6">
      <c r="A434" s="53">
        <v>210</v>
      </c>
      <c r="B434" s="53" t="s">
        <v>2014</v>
      </c>
      <c r="C434" s="53" t="s">
        <v>479</v>
      </c>
      <c r="D434" s="51" t="str">
        <f t="shared" si="13"/>
        <v>茨城県下妻市</v>
      </c>
      <c r="E434" s="53">
        <v>210</v>
      </c>
      <c r="F434" s="51">
        <f t="shared" si="12"/>
        <v>1</v>
      </c>
    </row>
    <row r="435" spans="1:6">
      <c r="A435" s="53">
        <v>211</v>
      </c>
      <c r="B435" s="53" t="s">
        <v>2014</v>
      </c>
      <c r="C435" s="53" t="s">
        <v>526</v>
      </c>
      <c r="D435" s="51" t="str">
        <f t="shared" si="13"/>
        <v>茨城県常総市</v>
      </c>
      <c r="E435" s="53">
        <v>211</v>
      </c>
      <c r="F435" s="51">
        <f t="shared" si="12"/>
        <v>1</v>
      </c>
    </row>
    <row r="436" spans="1:6">
      <c r="A436" s="53">
        <v>212</v>
      </c>
      <c r="B436" s="53" t="s">
        <v>2014</v>
      </c>
      <c r="C436" s="53" t="s">
        <v>573</v>
      </c>
      <c r="D436" s="51" t="str">
        <f t="shared" si="13"/>
        <v>茨城県常陸太田市</v>
      </c>
      <c r="E436" s="53">
        <v>212</v>
      </c>
      <c r="F436" s="51">
        <f t="shared" si="12"/>
        <v>1</v>
      </c>
    </row>
    <row r="437" spans="1:6">
      <c r="A437" s="53">
        <v>214</v>
      </c>
      <c r="B437" s="53" t="s">
        <v>2014</v>
      </c>
      <c r="C437" s="53" t="s">
        <v>620</v>
      </c>
      <c r="D437" s="51" t="str">
        <f t="shared" si="13"/>
        <v>茨城県高萩市</v>
      </c>
      <c r="E437" s="53">
        <v>214</v>
      </c>
      <c r="F437" s="51">
        <f t="shared" si="12"/>
        <v>1</v>
      </c>
    </row>
    <row r="438" spans="1:6">
      <c r="A438" s="53">
        <v>215</v>
      </c>
      <c r="B438" s="53" t="s">
        <v>2014</v>
      </c>
      <c r="C438" s="53" t="s">
        <v>667</v>
      </c>
      <c r="D438" s="51" t="str">
        <f t="shared" si="13"/>
        <v>茨城県北茨城市</v>
      </c>
      <c r="E438" s="53">
        <v>215</v>
      </c>
      <c r="F438" s="51">
        <f t="shared" si="12"/>
        <v>1</v>
      </c>
    </row>
    <row r="439" spans="1:6">
      <c r="A439" s="53">
        <v>216</v>
      </c>
      <c r="B439" s="53" t="s">
        <v>2014</v>
      </c>
      <c r="C439" s="53" t="s">
        <v>714</v>
      </c>
      <c r="D439" s="51" t="str">
        <f t="shared" si="13"/>
        <v>茨城県笠間市</v>
      </c>
      <c r="E439" s="53">
        <v>216</v>
      </c>
      <c r="F439" s="51">
        <f t="shared" si="12"/>
        <v>1</v>
      </c>
    </row>
    <row r="440" spans="1:6">
      <c r="A440" s="53">
        <v>217</v>
      </c>
      <c r="B440" s="53" t="s">
        <v>2014</v>
      </c>
      <c r="C440" s="53" t="s">
        <v>761</v>
      </c>
      <c r="D440" s="51" t="str">
        <f t="shared" si="13"/>
        <v>茨城県取手市</v>
      </c>
      <c r="E440" s="53">
        <v>217</v>
      </c>
      <c r="F440" s="51">
        <f t="shared" si="12"/>
        <v>1</v>
      </c>
    </row>
    <row r="441" spans="1:6">
      <c r="A441" s="53">
        <v>219</v>
      </c>
      <c r="B441" s="53" t="s">
        <v>2014</v>
      </c>
      <c r="C441" s="53" t="s">
        <v>808</v>
      </c>
      <c r="D441" s="51" t="str">
        <f t="shared" si="13"/>
        <v>茨城県牛久市</v>
      </c>
      <c r="E441" s="53">
        <v>219</v>
      </c>
      <c r="F441" s="51">
        <f t="shared" si="12"/>
        <v>1</v>
      </c>
    </row>
    <row r="442" spans="1:6">
      <c r="A442" s="53">
        <v>220</v>
      </c>
      <c r="B442" s="53" t="s">
        <v>2014</v>
      </c>
      <c r="C442" s="53" t="s">
        <v>855</v>
      </c>
      <c r="D442" s="51" t="str">
        <f t="shared" si="13"/>
        <v>茨城県つくば市</v>
      </c>
      <c r="E442" s="53">
        <v>220</v>
      </c>
      <c r="F442" s="51">
        <f t="shared" si="12"/>
        <v>1</v>
      </c>
    </row>
    <row r="443" spans="1:6">
      <c r="A443" s="53">
        <v>221</v>
      </c>
      <c r="B443" s="53" t="s">
        <v>2014</v>
      </c>
      <c r="C443" s="53" t="s">
        <v>901</v>
      </c>
      <c r="D443" s="51" t="str">
        <f t="shared" si="13"/>
        <v>茨城県ひたちなか市</v>
      </c>
      <c r="E443" s="53">
        <v>221</v>
      </c>
      <c r="F443" s="51">
        <f t="shared" si="12"/>
        <v>1</v>
      </c>
    </row>
    <row r="444" spans="1:6">
      <c r="A444" s="53">
        <v>222</v>
      </c>
      <c r="B444" s="53" t="s">
        <v>2014</v>
      </c>
      <c r="C444" s="53" t="s">
        <v>944</v>
      </c>
      <c r="D444" s="51" t="str">
        <f t="shared" si="13"/>
        <v>茨城県鹿嶋市</v>
      </c>
      <c r="E444" s="53">
        <v>222</v>
      </c>
      <c r="F444" s="51">
        <f t="shared" si="12"/>
        <v>1</v>
      </c>
    </row>
    <row r="445" spans="1:6">
      <c r="A445" s="53">
        <v>223</v>
      </c>
      <c r="B445" s="53" t="s">
        <v>2014</v>
      </c>
      <c r="C445" s="53" t="s">
        <v>986</v>
      </c>
      <c r="D445" s="51" t="str">
        <f t="shared" si="13"/>
        <v>茨城県潮来市</v>
      </c>
      <c r="E445" s="53">
        <v>223</v>
      </c>
      <c r="F445" s="51">
        <f t="shared" si="12"/>
        <v>1</v>
      </c>
    </row>
    <row r="446" spans="1:6">
      <c r="A446" s="53">
        <v>224</v>
      </c>
      <c r="B446" s="53" t="s">
        <v>2014</v>
      </c>
      <c r="C446" s="53" t="s">
        <v>1029</v>
      </c>
      <c r="D446" s="51" t="str">
        <f t="shared" si="13"/>
        <v>茨城県守谷市</v>
      </c>
      <c r="E446" s="53">
        <v>224</v>
      </c>
      <c r="F446" s="51">
        <f t="shared" si="12"/>
        <v>1</v>
      </c>
    </row>
    <row r="447" spans="1:6">
      <c r="A447" s="53">
        <v>225</v>
      </c>
      <c r="B447" s="53" t="s">
        <v>2014</v>
      </c>
      <c r="C447" s="53" t="s">
        <v>1067</v>
      </c>
      <c r="D447" s="51" t="str">
        <f t="shared" si="13"/>
        <v>茨城県常陸大宮市</v>
      </c>
      <c r="E447" s="53">
        <v>225</v>
      </c>
      <c r="F447" s="51">
        <f t="shared" si="12"/>
        <v>1</v>
      </c>
    </row>
    <row r="448" spans="1:6">
      <c r="A448" s="53">
        <v>226</v>
      </c>
      <c r="B448" s="53" t="s">
        <v>2014</v>
      </c>
      <c r="C448" s="53" t="s">
        <v>1103</v>
      </c>
      <c r="D448" s="51" t="str">
        <f t="shared" si="13"/>
        <v>茨城県那珂市</v>
      </c>
      <c r="E448" s="53">
        <v>226</v>
      </c>
      <c r="F448" s="51">
        <f t="shared" si="12"/>
        <v>1</v>
      </c>
    </row>
    <row r="449" spans="1:6">
      <c r="A449" s="53">
        <v>227</v>
      </c>
      <c r="B449" s="53" t="s">
        <v>2014</v>
      </c>
      <c r="C449" s="53" t="s">
        <v>1136</v>
      </c>
      <c r="D449" s="51" t="str">
        <f t="shared" si="13"/>
        <v>茨城県筑西市</v>
      </c>
      <c r="E449" s="53">
        <v>227</v>
      </c>
      <c r="F449" s="51">
        <f t="shared" si="12"/>
        <v>1</v>
      </c>
    </row>
    <row r="450" spans="1:6">
      <c r="A450" s="53">
        <v>228</v>
      </c>
      <c r="B450" s="53" t="s">
        <v>2014</v>
      </c>
      <c r="C450" s="53" t="s">
        <v>1170</v>
      </c>
      <c r="D450" s="51" t="str">
        <f t="shared" si="13"/>
        <v>茨城県坂東市</v>
      </c>
      <c r="E450" s="53">
        <v>228</v>
      </c>
      <c r="F450" s="51">
        <f t="shared" ref="F450:F513" si="14">COUNTIF(D:D,D450)</f>
        <v>1</v>
      </c>
    </row>
    <row r="451" spans="1:6">
      <c r="A451" s="53">
        <v>229</v>
      </c>
      <c r="B451" s="53" t="s">
        <v>2014</v>
      </c>
      <c r="C451" s="53" t="s">
        <v>1205</v>
      </c>
      <c r="D451" s="51" t="str">
        <f t="shared" ref="D451:D514" si="15">B451&amp;C451</f>
        <v>茨城県稲敷市</v>
      </c>
      <c r="E451" s="53">
        <v>229</v>
      </c>
      <c r="F451" s="51">
        <f t="shared" si="14"/>
        <v>1</v>
      </c>
    </row>
    <row r="452" spans="1:6">
      <c r="A452" s="53">
        <v>230</v>
      </c>
      <c r="B452" s="53" t="s">
        <v>2014</v>
      </c>
      <c r="C452" s="53" t="s">
        <v>1238</v>
      </c>
      <c r="D452" s="51" t="str">
        <f t="shared" si="15"/>
        <v>茨城県かすみがうら市</v>
      </c>
      <c r="E452" s="53">
        <v>230</v>
      </c>
      <c r="F452" s="51">
        <f t="shared" si="14"/>
        <v>1</v>
      </c>
    </row>
    <row r="453" spans="1:6">
      <c r="A453" s="53">
        <v>231</v>
      </c>
      <c r="B453" s="53" t="s">
        <v>2014</v>
      </c>
      <c r="C453" s="53" t="s">
        <v>1270</v>
      </c>
      <c r="D453" s="51" t="str">
        <f t="shared" si="15"/>
        <v>茨城県桜川市</v>
      </c>
      <c r="E453" s="53">
        <v>231</v>
      </c>
      <c r="F453" s="51">
        <f t="shared" si="14"/>
        <v>1</v>
      </c>
    </row>
    <row r="454" spans="1:6">
      <c r="A454" s="53">
        <v>232</v>
      </c>
      <c r="B454" s="53" t="s">
        <v>2014</v>
      </c>
      <c r="C454" s="53" t="s">
        <v>1301</v>
      </c>
      <c r="D454" s="51" t="str">
        <f t="shared" si="15"/>
        <v>茨城県神栖市</v>
      </c>
      <c r="E454" s="53">
        <v>232</v>
      </c>
      <c r="F454" s="51">
        <f t="shared" si="14"/>
        <v>1</v>
      </c>
    </row>
    <row r="455" spans="1:6">
      <c r="A455" s="53">
        <v>233</v>
      </c>
      <c r="B455" s="53" t="s">
        <v>2014</v>
      </c>
      <c r="C455" s="53" t="s">
        <v>1330</v>
      </c>
      <c r="D455" s="51" t="str">
        <f t="shared" si="15"/>
        <v>茨城県行方市</v>
      </c>
      <c r="E455" s="53">
        <v>233</v>
      </c>
      <c r="F455" s="51">
        <f t="shared" si="14"/>
        <v>1</v>
      </c>
    </row>
    <row r="456" spans="1:6">
      <c r="A456" s="53">
        <v>234</v>
      </c>
      <c r="B456" s="53" t="s">
        <v>2014</v>
      </c>
      <c r="C456" s="53" t="s">
        <v>1358</v>
      </c>
      <c r="D456" s="51" t="str">
        <f t="shared" si="15"/>
        <v>茨城県鉾田市</v>
      </c>
      <c r="E456" s="53">
        <v>234</v>
      </c>
      <c r="F456" s="51">
        <f t="shared" si="14"/>
        <v>1</v>
      </c>
    </row>
    <row r="457" spans="1:6">
      <c r="A457" s="53">
        <v>235</v>
      </c>
      <c r="B457" s="53" t="s">
        <v>2014</v>
      </c>
      <c r="C457" s="53" t="s">
        <v>1387</v>
      </c>
      <c r="D457" s="51" t="str">
        <f t="shared" si="15"/>
        <v>茨城県つくばみらい市</v>
      </c>
      <c r="E457" s="53">
        <v>235</v>
      </c>
      <c r="F457" s="51">
        <f t="shared" si="14"/>
        <v>1</v>
      </c>
    </row>
    <row r="458" spans="1:6">
      <c r="A458" s="53">
        <v>236</v>
      </c>
      <c r="B458" s="53" t="s">
        <v>2014</v>
      </c>
      <c r="C458" s="53" t="s">
        <v>1412</v>
      </c>
      <c r="D458" s="51" t="str">
        <f t="shared" si="15"/>
        <v>茨城県小美玉市</v>
      </c>
      <c r="E458" s="53">
        <v>236</v>
      </c>
      <c r="F458" s="51">
        <f t="shared" si="14"/>
        <v>1</v>
      </c>
    </row>
    <row r="459" spans="1:6">
      <c r="A459" s="53">
        <v>302</v>
      </c>
      <c r="B459" s="53" t="s">
        <v>2014</v>
      </c>
      <c r="C459" s="53" t="s">
        <v>1435</v>
      </c>
      <c r="D459" s="51" t="str">
        <f t="shared" si="15"/>
        <v>茨城県茨城町</v>
      </c>
      <c r="E459" s="53">
        <v>302</v>
      </c>
      <c r="F459" s="51">
        <f t="shared" si="14"/>
        <v>1</v>
      </c>
    </row>
    <row r="460" spans="1:6">
      <c r="A460" s="53">
        <v>309</v>
      </c>
      <c r="B460" s="53" t="s">
        <v>2014</v>
      </c>
      <c r="C460" s="53" t="s">
        <v>1460</v>
      </c>
      <c r="D460" s="51" t="str">
        <f t="shared" si="15"/>
        <v>茨城県大洗町</v>
      </c>
      <c r="E460" s="53">
        <v>309</v>
      </c>
      <c r="F460" s="51">
        <f t="shared" si="14"/>
        <v>1</v>
      </c>
    </row>
    <row r="461" spans="1:6">
      <c r="A461" s="53">
        <v>310</v>
      </c>
      <c r="B461" s="53" t="s">
        <v>2014</v>
      </c>
      <c r="C461" s="53" t="s">
        <v>1485</v>
      </c>
      <c r="D461" s="51" t="str">
        <f t="shared" si="15"/>
        <v>茨城県城里町</v>
      </c>
      <c r="E461" s="53">
        <v>310</v>
      </c>
      <c r="F461" s="51">
        <f t="shared" si="14"/>
        <v>1</v>
      </c>
    </row>
    <row r="462" spans="1:6">
      <c r="A462" s="53">
        <v>341</v>
      </c>
      <c r="B462" s="53" t="s">
        <v>2014</v>
      </c>
      <c r="C462" s="53" t="s">
        <v>1508</v>
      </c>
      <c r="D462" s="51" t="str">
        <f t="shared" si="15"/>
        <v>茨城県東海村</v>
      </c>
      <c r="E462" s="53">
        <v>341</v>
      </c>
      <c r="F462" s="51">
        <f t="shared" si="14"/>
        <v>1</v>
      </c>
    </row>
    <row r="463" spans="1:6">
      <c r="A463" s="53">
        <v>364</v>
      </c>
      <c r="B463" s="53" t="s">
        <v>2014</v>
      </c>
      <c r="C463" s="53" t="s">
        <v>1529</v>
      </c>
      <c r="D463" s="51" t="str">
        <f t="shared" si="15"/>
        <v>茨城県大子町</v>
      </c>
      <c r="E463" s="53">
        <v>364</v>
      </c>
      <c r="F463" s="51">
        <f t="shared" si="14"/>
        <v>1</v>
      </c>
    </row>
    <row r="464" spans="1:6">
      <c r="A464" s="53">
        <v>442</v>
      </c>
      <c r="B464" s="53" t="s">
        <v>2014</v>
      </c>
      <c r="C464" s="53" t="s">
        <v>1549</v>
      </c>
      <c r="D464" s="51" t="str">
        <f t="shared" si="15"/>
        <v>茨城県美浦村</v>
      </c>
      <c r="E464" s="53">
        <v>442</v>
      </c>
      <c r="F464" s="51">
        <f t="shared" si="14"/>
        <v>1</v>
      </c>
    </row>
    <row r="465" spans="1:6">
      <c r="A465" s="53">
        <v>443</v>
      </c>
      <c r="B465" s="53" t="s">
        <v>2014</v>
      </c>
      <c r="C465" s="53" t="s">
        <v>1568</v>
      </c>
      <c r="D465" s="51" t="str">
        <f t="shared" si="15"/>
        <v>茨城県阿見町</v>
      </c>
      <c r="E465" s="53">
        <v>443</v>
      </c>
      <c r="F465" s="51">
        <f t="shared" si="14"/>
        <v>1</v>
      </c>
    </row>
    <row r="466" spans="1:6">
      <c r="A466" s="53">
        <v>447</v>
      </c>
      <c r="B466" s="53" t="s">
        <v>2014</v>
      </c>
      <c r="C466" s="53" t="s">
        <v>1587</v>
      </c>
      <c r="D466" s="51" t="str">
        <f t="shared" si="15"/>
        <v>茨城県河内町</v>
      </c>
      <c r="E466" s="53">
        <v>447</v>
      </c>
      <c r="F466" s="51">
        <f t="shared" si="14"/>
        <v>1</v>
      </c>
    </row>
    <row r="467" spans="1:6">
      <c r="A467" s="53">
        <v>521</v>
      </c>
      <c r="B467" s="53" t="s">
        <v>2014</v>
      </c>
      <c r="C467" s="53" t="s">
        <v>1602</v>
      </c>
      <c r="D467" s="51" t="str">
        <f t="shared" si="15"/>
        <v>茨城県八千代町</v>
      </c>
      <c r="E467" s="53">
        <v>521</v>
      </c>
      <c r="F467" s="51">
        <f t="shared" si="14"/>
        <v>1</v>
      </c>
    </row>
    <row r="468" spans="1:6">
      <c r="A468" s="53">
        <v>542</v>
      </c>
      <c r="B468" s="53" t="s">
        <v>2014</v>
      </c>
      <c r="C468" s="53" t="s">
        <v>1617</v>
      </c>
      <c r="D468" s="51" t="str">
        <f t="shared" si="15"/>
        <v>茨城県五霞町</v>
      </c>
      <c r="E468" s="53">
        <v>542</v>
      </c>
      <c r="F468" s="51">
        <f t="shared" si="14"/>
        <v>1</v>
      </c>
    </row>
    <row r="469" spans="1:6">
      <c r="A469" s="53">
        <v>546</v>
      </c>
      <c r="B469" s="53" t="s">
        <v>2014</v>
      </c>
      <c r="C469" s="53" t="s">
        <v>1632</v>
      </c>
      <c r="D469" s="51" t="str">
        <f t="shared" si="15"/>
        <v>茨城県境町</v>
      </c>
      <c r="E469" s="53">
        <v>546</v>
      </c>
      <c r="F469" s="51">
        <f t="shared" si="14"/>
        <v>1</v>
      </c>
    </row>
    <row r="470" spans="1:6">
      <c r="A470" s="53">
        <v>564</v>
      </c>
      <c r="B470" s="53" t="s">
        <v>2014</v>
      </c>
      <c r="C470" s="53" t="s">
        <v>1646</v>
      </c>
      <c r="D470" s="51" t="str">
        <f t="shared" si="15"/>
        <v>茨城県利根町</v>
      </c>
      <c r="E470" s="53">
        <v>564</v>
      </c>
      <c r="F470" s="51">
        <f t="shared" si="14"/>
        <v>1</v>
      </c>
    </row>
    <row r="471" spans="1:6">
      <c r="A471" s="53">
        <v>201</v>
      </c>
      <c r="B471" s="53" t="s">
        <v>2015</v>
      </c>
      <c r="C471" s="53" t="s">
        <v>151</v>
      </c>
      <c r="D471" s="51" t="str">
        <f t="shared" si="15"/>
        <v>栃木県宇都宮市</v>
      </c>
      <c r="E471" s="53">
        <v>201</v>
      </c>
      <c r="F471" s="51">
        <f t="shared" si="14"/>
        <v>1</v>
      </c>
    </row>
    <row r="472" spans="1:6">
      <c r="A472" s="53">
        <v>202</v>
      </c>
      <c r="B472" s="53" t="s">
        <v>2015</v>
      </c>
      <c r="C472" s="53" t="s">
        <v>198</v>
      </c>
      <c r="D472" s="51" t="str">
        <f t="shared" si="15"/>
        <v>栃木県足利市</v>
      </c>
      <c r="E472" s="53">
        <v>202</v>
      </c>
      <c r="F472" s="51">
        <f t="shared" si="14"/>
        <v>1</v>
      </c>
    </row>
    <row r="473" spans="1:6">
      <c r="A473" s="53">
        <v>203</v>
      </c>
      <c r="B473" s="53" t="s">
        <v>2015</v>
      </c>
      <c r="C473" s="53" t="s">
        <v>245</v>
      </c>
      <c r="D473" s="51" t="str">
        <f t="shared" si="15"/>
        <v>栃木県栃木市</v>
      </c>
      <c r="E473" s="53">
        <v>203</v>
      </c>
      <c r="F473" s="51">
        <f t="shared" si="14"/>
        <v>1</v>
      </c>
    </row>
    <row r="474" spans="1:6">
      <c r="A474" s="53">
        <v>204</v>
      </c>
      <c r="B474" s="53" t="s">
        <v>2015</v>
      </c>
      <c r="C474" s="53" t="s">
        <v>292</v>
      </c>
      <c r="D474" s="51" t="str">
        <f t="shared" si="15"/>
        <v>栃木県佐野市</v>
      </c>
      <c r="E474" s="53">
        <v>204</v>
      </c>
      <c r="F474" s="51">
        <f t="shared" si="14"/>
        <v>1</v>
      </c>
    </row>
    <row r="475" spans="1:6">
      <c r="A475" s="53">
        <v>205</v>
      </c>
      <c r="B475" s="53" t="s">
        <v>2015</v>
      </c>
      <c r="C475" s="53" t="s">
        <v>339</v>
      </c>
      <c r="D475" s="51" t="str">
        <f t="shared" si="15"/>
        <v>栃木県鹿沼市</v>
      </c>
      <c r="E475" s="53">
        <v>205</v>
      </c>
      <c r="F475" s="51">
        <f t="shared" si="14"/>
        <v>1</v>
      </c>
    </row>
    <row r="476" spans="1:6">
      <c r="A476" s="53">
        <v>206</v>
      </c>
      <c r="B476" s="53" t="s">
        <v>2015</v>
      </c>
      <c r="C476" s="53" t="s">
        <v>386</v>
      </c>
      <c r="D476" s="51" t="str">
        <f t="shared" si="15"/>
        <v>栃木県日光市</v>
      </c>
      <c r="E476" s="53">
        <v>206</v>
      </c>
      <c r="F476" s="51">
        <f t="shared" si="14"/>
        <v>1</v>
      </c>
    </row>
    <row r="477" spans="1:6">
      <c r="A477" s="53">
        <v>208</v>
      </c>
      <c r="B477" s="53" t="s">
        <v>2015</v>
      </c>
      <c r="C477" s="53" t="s">
        <v>433</v>
      </c>
      <c r="D477" s="51" t="str">
        <f t="shared" si="15"/>
        <v>栃木県小山市</v>
      </c>
      <c r="E477" s="53">
        <v>208</v>
      </c>
      <c r="F477" s="51">
        <f t="shared" si="14"/>
        <v>1</v>
      </c>
    </row>
    <row r="478" spans="1:6">
      <c r="A478" s="53">
        <v>209</v>
      </c>
      <c r="B478" s="53" t="s">
        <v>2015</v>
      </c>
      <c r="C478" s="53" t="s">
        <v>480</v>
      </c>
      <c r="D478" s="51" t="str">
        <f t="shared" si="15"/>
        <v>栃木県真岡市</v>
      </c>
      <c r="E478" s="53">
        <v>209</v>
      </c>
      <c r="F478" s="51">
        <f t="shared" si="14"/>
        <v>1</v>
      </c>
    </row>
    <row r="479" spans="1:6">
      <c r="A479" s="53">
        <v>210</v>
      </c>
      <c r="B479" s="53" t="s">
        <v>2015</v>
      </c>
      <c r="C479" s="53" t="s">
        <v>527</v>
      </c>
      <c r="D479" s="51" t="str">
        <f t="shared" si="15"/>
        <v>栃木県大田原市</v>
      </c>
      <c r="E479" s="53">
        <v>210</v>
      </c>
      <c r="F479" s="51">
        <f t="shared" si="14"/>
        <v>1</v>
      </c>
    </row>
    <row r="480" spans="1:6">
      <c r="A480" s="53">
        <v>211</v>
      </c>
      <c r="B480" s="53" t="s">
        <v>2015</v>
      </c>
      <c r="C480" s="53" t="s">
        <v>574</v>
      </c>
      <c r="D480" s="51" t="str">
        <f t="shared" si="15"/>
        <v>栃木県矢板市</v>
      </c>
      <c r="E480" s="53">
        <v>211</v>
      </c>
      <c r="F480" s="51">
        <f t="shared" si="14"/>
        <v>1</v>
      </c>
    </row>
    <row r="481" spans="1:6">
      <c r="A481" s="53">
        <v>213</v>
      </c>
      <c r="B481" s="53" t="s">
        <v>2015</v>
      </c>
      <c r="C481" s="53" t="s">
        <v>621</v>
      </c>
      <c r="D481" s="51" t="str">
        <f t="shared" si="15"/>
        <v>栃木県那須塩原市</v>
      </c>
      <c r="E481" s="53">
        <v>213</v>
      </c>
      <c r="F481" s="51">
        <f t="shared" si="14"/>
        <v>1</v>
      </c>
    </row>
    <row r="482" spans="1:6">
      <c r="A482" s="53">
        <v>214</v>
      </c>
      <c r="B482" s="53" t="s">
        <v>2015</v>
      </c>
      <c r="C482" s="53" t="s">
        <v>668</v>
      </c>
      <c r="D482" s="51" t="str">
        <f t="shared" si="15"/>
        <v>栃木県さくら市</v>
      </c>
      <c r="E482" s="53">
        <v>214</v>
      </c>
      <c r="F482" s="51">
        <f t="shared" si="14"/>
        <v>1</v>
      </c>
    </row>
    <row r="483" spans="1:6">
      <c r="A483" s="53">
        <v>215</v>
      </c>
      <c r="B483" s="53" t="s">
        <v>2015</v>
      </c>
      <c r="C483" s="53" t="s">
        <v>715</v>
      </c>
      <c r="D483" s="51" t="str">
        <f t="shared" si="15"/>
        <v>栃木県那須烏山市</v>
      </c>
      <c r="E483" s="53">
        <v>215</v>
      </c>
      <c r="F483" s="51">
        <f t="shared" si="14"/>
        <v>1</v>
      </c>
    </row>
    <row r="484" spans="1:6">
      <c r="A484" s="53">
        <v>216</v>
      </c>
      <c r="B484" s="53" t="s">
        <v>2015</v>
      </c>
      <c r="C484" s="53" t="s">
        <v>762</v>
      </c>
      <c r="D484" s="51" t="str">
        <f t="shared" si="15"/>
        <v>栃木県下野市</v>
      </c>
      <c r="E484" s="53">
        <v>216</v>
      </c>
      <c r="F484" s="51">
        <f t="shared" si="14"/>
        <v>1</v>
      </c>
    </row>
    <row r="485" spans="1:6">
      <c r="A485" s="53">
        <v>301</v>
      </c>
      <c r="B485" s="53" t="s">
        <v>2015</v>
      </c>
      <c r="C485" s="53" t="s">
        <v>809</v>
      </c>
      <c r="D485" s="51" t="str">
        <f t="shared" si="15"/>
        <v>栃木県上三川町</v>
      </c>
      <c r="E485" s="53">
        <v>301</v>
      </c>
      <c r="F485" s="51">
        <f t="shared" si="14"/>
        <v>1</v>
      </c>
    </row>
    <row r="486" spans="1:6">
      <c r="A486" s="53">
        <v>342</v>
      </c>
      <c r="B486" s="53" t="s">
        <v>2015</v>
      </c>
      <c r="C486" s="53" t="s">
        <v>856</v>
      </c>
      <c r="D486" s="51" t="str">
        <f t="shared" si="15"/>
        <v>栃木県益子町</v>
      </c>
      <c r="E486" s="53">
        <v>342</v>
      </c>
      <c r="F486" s="51">
        <f t="shared" si="14"/>
        <v>1</v>
      </c>
    </row>
    <row r="487" spans="1:6">
      <c r="A487" s="53">
        <v>343</v>
      </c>
      <c r="B487" s="53" t="s">
        <v>2015</v>
      </c>
      <c r="C487" s="53" t="s">
        <v>902</v>
      </c>
      <c r="D487" s="51" t="str">
        <f t="shared" si="15"/>
        <v>栃木県茂木町</v>
      </c>
      <c r="E487" s="53">
        <v>343</v>
      </c>
      <c r="F487" s="51">
        <f t="shared" si="14"/>
        <v>1</v>
      </c>
    </row>
    <row r="488" spans="1:6">
      <c r="A488" s="53">
        <v>344</v>
      </c>
      <c r="B488" s="53" t="s">
        <v>2015</v>
      </c>
      <c r="C488" s="53" t="s">
        <v>945</v>
      </c>
      <c r="D488" s="51" t="str">
        <f t="shared" si="15"/>
        <v>栃木県市貝町</v>
      </c>
      <c r="E488" s="53">
        <v>344</v>
      </c>
      <c r="F488" s="51">
        <f t="shared" si="14"/>
        <v>1</v>
      </c>
    </row>
    <row r="489" spans="1:6">
      <c r="A489" s="53">
        <v>345</v>
      </c>
      <c r="B489" s="53" t="s">
        <v>2015</v>
      </c>
      <c r="C489" s="53" t="s">
        <v>987</v>
      </c>
      <c r="D489" s="51" t="str">
        <f t="shared" si="15"/>
        <v>栃木県芳賀町</v>
      </c>
      <c r="E489" s="53">
        <v>345</v>
      </c>
      <c r="F489" s="51">
        <f t="shared" si="14"/>
        <v>1</v>
      </c>
    </row>
    <row r="490" spans="1:6">
      <c r="A490" s="53">
        <v>361</v>
      </c>
      <c r="B490" s="53" t="s">
        <v>2015</v>
      </c>
      <c r="C490" s="53" t="s">
        <v>1030</v>
      </c>
      <c r="D490" s="51" t="str">
        <f t="shared" si="15"/>
        <v>栃木県壬生町</v>
      </c>
      <c r="E490" s="53">
        <v>361</v>
      </c>
      <c r="F490" s="51">
        <f t="shared" si="14"/>
        <v>1</v>
      </c>
    </row>
    <row r="491" spans="1:6">
      <c r="A491" s="53">
        <v>364</v>
      </c>
      <c r="B491" s="53" t="s">
        <v>2015</v>
      </c>
      <c r="C491" s="53" t="s">
        <v>1068</v>
      </c>
      <c r="D491" s="51" t="str">
        <f t="shared" si="15"/>
        <v>栃木県野木町</v>
      </c>
      <c r="E491" s="53">
        <v>364</v>
      </c>
      <c r="F491" s="51">
        <f t="shared" si="14"/>
        <v>1</v>
      </c>
    </row>
    <row r="492" spans="1:6">
      <c r="A492" s="53">
        <v>384</v>
      </c>
      <c r="B492" s="53" t="s">
        <v>2015</v>
      </c>
      <c r="C492" s="53" t="s">
        <v>1104</v>
      </c>
      <c r="D492" s="51" t="str">
        <f t="shared" si="15"/>
        <v>栃木県塩谷町</v>
      </c>
      <c r="E492" s="53">
        <v>384</v>
      </c>
      <c r="F492" s="51">
        <f t="shared" si="14"/>
        <v>1</v>
      </c>
    </row>
    <row r="493" spans="1:6">
      <c r="A493" s="53">
        <v>386</v>
      </c>
      <c r="B493" s="53" t="s">
        <v>2015</v>
      </c>
      <c r="C493" s="53" t="s">
        <v>1137</v>
      </c>
      <c r="D493" s="51" t="str">
        <f t="shared" si="15"/>
        <v>栃木県高根沢町</v>
      </c>
      <c r="E493" s="53">
        <v>386</v>
      </c>
      <c r="F493" s="51">
        <f t="shared" si="14"/>
        <v>1</v>
      </c>
    </row>
    <row r="494" spans="1:6">
      <c r="A494" s="53">
        <v>407</v>
      </c>
      <c r="B494" s="53" t="s">
        <v>2015</v>
      </c>
      <c r="C494" s="53" t="s">
        <v>1171</v>
      </c>
      <c r="D494" s="51" t="str">
        <f t="shared" si="15"/>
        <v>栃木県那須町</v>
      </c>
      <c r="E494" s="53">
        <v>407</v>
      </c>
      <c r="F494" s="51">
        <f t="shared" si="14"/>
        <v>1</v>
      </c>
    </row>
    <row r="495" spans="1:6">
      <c r="A495" s="53">
        <v>411</v>
      </c>
      <c r="B495" s="53" t="s">
        <v>2015</v>
      </c>
      <c r="C495" s="53" t="s">
        <v>1206</v>
      </c>
      <c r="D495" s="51" t="str">
        <f t="shared" si="15"/>
        <v>栃木県那珂川町</v>
      </c>
      <c r="E495" s="53">
        <v>411</v>
      </c>
      <c r="F495" s="51">
        <f t="shared" si="14"/>
        <v>1</v>
      </c>
    </row>
    <row r="496" spans="1:6">
      <c r="A496" s="53">
        <v>201</v>
      </c>
      <c r="B496" s="53" t="s">
        <v>2016</v>
      </c>
      <c r="C496" s="53" t="s">
        <v>152</v>
      </c>
      <c r="D496" s="51" t="str">
        <f t="shared" si="15"/>
        <v>群馬県前橋市</v>
      </c>
      <c r="E496" s="53">
        <v>201</v>
      </c>
      <c r="F496" s="51">
        <f t="shared" si="14"/>
        <v>1</v>
      </c>
    </row>
    <row r="497" spans="1:6">
      <c r="A497" s="53">
        <v>202</v>
      </c>
      <c r="B497" s="53" t="s">
        <v>2016</v>
      </c>
      <c r="C497" s="53" t="s">
        <v>199</v>
      </c>
      <c r="D497" s="51" t="str">
        <f t="shared" si="15"/>
        <v>群馬県高崎市</v>
      </c>
      <c r="E497" s="53">
        <v>202</v>
      </c>
      <c r="F497" s="51">
        <f t="shared" si="14"/>
        <v>1</v>
      </c>
    </row>
    <row r="498" spans="1:6">
      <c r="A498" s="53">
        <v>203</v>
      </c>
      <c r="B498" s="53" t="s">
        <v>2016</v>
      </c>
      <c r="C498" s="53" t="s">
        <v>246</v>
      </c>
      <c r="D498" s="51" t="str">
        <f t="shared" si="15"/>
        <v>群馬県桐生市</v>
      </c>
      <c r="E498" s="53">
        <v>203</v>
      </c>
      <c r="F498" s="51">
        <f t="shared" si="14"/>
        <v>1</v>
      </c>
    </row>
    <row r="499" spans="1:6">
      <c r="A499" s="53">
        <v>204</v>
      </c>
      <c r="B499" s="53" t="s">
        <v>2016</v>
      </c>
      <c r="C499" s="53" t="s">
        <v>293</v>
      </c>
      <c r="D499" s="51" t="str">
        <f t="shared" si="15"/>
        <v>群馬県伊勢崎市</v>
      </c>
      <c r="E499" s="53">
        <v>204</v>
      </c>
      <c r="F499" s="51">
        <f t="shared" si="14"/>
        <v>1</v>
      </c>
    </row>
    <row r="500" spans="1:6">
      <c r="A500" s="53">
        <v>205</v>
      </c>
      <c r="B500" s="53" t="s">
        <v>2016</v>
      </c>
      <c r="C500" s="53" t="s">
        <v>340</v>
      </c>
      <c r="D500" s="51" t="str">
        <f t="shared" si="15"/>
        <v>群馬県太田市</v>
      </c>
      <c r="E500" s="53">
        <v>205</v>
      </c>
      <c r="F500" s="51">
        <f t="shared" si="14"/>
        <v>1</v>
      </c>
    </row>
    <row r="501" spans="1:6">
      <c r="A501" s="53">
        <v>206</v>
      </c>
      <c r="B501" s="53" t="s">
        <v>2016</v>
      </c>
      <c r="C501" s="53" t="s">
        <v>387</v>
      </c>
      <c r="D501" s="51" t="str">
        <f t="shared" si="15"/>
        <v>群馬県沼田市</v>
      </c>
      <c r="E501" s="53">
        <v>206</v>
      </c>
      <c r="F501" s="51">
        <f t="shared" si="14"/>
        <v>1</v>
      </c>
    </row>
    <row r="502" spans="1:6">
      <c r="A502" s="53">
        <v>207</v>
      </c>
      <c r="B502" s="53" t="s">
        <v>2016</v>
      </c>
      <c r="C502" s="53" t="s">
        <v>434</v>
      </c>
      <c r="D502" s="51" t="str">
        <f t="shared" si="15"/>
        <v>群馬県館林市</v>
      </c>
      <c r="E502" s="53">
        <v>207</v>
      </c>
      <c r="F502" s="51">
        <f t="shared" si="14"/>
        <v>1</v>
      </c>
    </row>
    <row r="503" spans="1:6">
      <c r="A503" s="53">
        <v>208</v>
      </c>
      <c r="B503" s="53" t="s">
        <v>2016</v>
      </c>
      <c r="C503" s="53" t="s">
        <v>481</v>
      </c>
      <c r="D503" s="51" t="str">
        <f t="shared" si="15"/>
        <v>群馬県渋川市</v>
      </c>
      <c r="E503" s="53">
        <v>208</v>
      </c>
      <c r="F503" s="51">
        <f t="shared" si="14"/>
        <v>1</v>
      </c>
    </row>
    <row r="504" spans="1:6">
      <c r="A504" s="53">
        <v>209</v>
      </c>
      <c r="B504" s="53" t="s">
        <v>2016</v>
      </c>
      <c r="C504" s="53" t="s">
        <v>528</v>
      </c>
      <c r="D504" s="51" t="str">
        <f t="shared" si="15"/>
        <v>群馬県藤岡市</v>
      </c>
      <c r="E504" s="53">
        <v>209</v>
      </c>
      <c r="F504" s="51">
        <f t="shared" si="14"/>
        <v>1</v>
      </c>
    </row>
    <row r="505" spans="1:6">
      <c r="A505" s="53">
        <v>210</v>
      </c>
      <c r="B505" s="53" t="s">
        <v>2016</v>
      </c>
      <c r="C505" s="53" t="s">
        <v>575</v>
      </c>
      <c r="D505" s="51" t="str">
        <f t="shared" si="15"/>
        <v>群馬県富岡市</v>
      </c>
      <c r="E505" s="53">
        <v>210</v>
      </c>
      <c r="F505" s="51">
        <f t="shared" si="14"/>
        <v>1</v>
      </c>
    </row>
    <row r="506" spans="1:6">
      <c r="A506" s="53">
        <v>211</v>
      </c>
      <c r="B506" s="53" t="s">
        <v>2016</v>
      </c>
      <c r="C506" s="53" t="s">
        <v>622</v>
      </c>
      <c r="D506" s="51" t="str">
        <f t="shared" si="15"/>
        <v>群馬県安中市</v>
      </c>
      <c r="E506" s="53">
        <v>211</v>
      </c>
      <c r="F506" s="51">
        <f t="shared" si="14"/>
        <v>1</v>
      </c>
    </row>
    <row r="507" spans="1:6">
      <c r="A507" s="53">
        <v>212</v>
      </c>
      <c r="B507" s="53" t="s">
        <v>2016</v>
      </c>
      <c r="C507" s="53" t="s">
        <v>669</v>
      </c>
      <c r="D507" s="51" t="str">
        <f t="shared" si="15"/>
        <v>群馬県みどり市</v>
      </c>
      <c r="E507" s="53">
        <v>212</v>
      </c>
      <c r="F507" s="51">
        <f t="shared" si="14"/>
        <v>1</v>
      </c>
    </row>
    <row r="508" spans="1:6">
      <c r="A508" s="53">
        <v>344</v>
      </c>
      <c r="B508" s="53" t="s">
        <v>2016</v>
      </c>
      <c r="C508" s="53" t="s">
        <v>716</v>
      </c>
      <c r="D508" s="51" t="str">
        <f t="shared" si="15"/>
        <v>群馬県榛東村</v>
      </c>
      <c r="E508" s="53">
        <v>344</v>
      </c>
      <c r="F508" s="51">
        <f t="shared" si="14"/>
        <v>1</v>
      </c>
    </row>
    <row r="509" spans="1:6">
      <c r="A509" s="53">
        <v>345</v>
      </c>
      <c r="B509" s="53" t="s">
        <v>2016</v>
      </c>
      <c r="C509" s="53" t="s">
        <v>763</v>
      </c>
      <c r="D509" s="51" t="str">
        <f t="shared" si="15"/>
        <v>群馬県吉岡町</v>
      </c>
      <c r="E509" s="53">
        <v>345</v>
      </c>
      <c r="F509" s="51">
        <f t="shared" si="14"/>
        <v>1</v>
      </c>
    </row>
    <row r="510" spans="1:6">
      <c r="A510" s="53">
        <v>366</v>
      </c>
      <c r="B510" s="53" t="s">
        <v>2016</v>
      </c>
      <c r="C510" s="53" t="s">
        <v>810</v>
      </c>
      <c r="D510" s="51" t="str">
        <f t="shared" si="15"/>
        <v>群馬県上野村</v>
      </c>
      <c r="E510" s="53">
        <v>366</v>
      </c>
      <c r="F510" s="51">
        <f t="shared" si="14"/>
        <v>1</v>
      </c>
    </row>
    <row r="511" spans="1:6">
      <c r="A511" s="53">
        <v>367</v>
      </c>
      <c r="B511" s="53" t="s">
        <v>2016</v>
      </c>
      <c r="C511" s="53" t="s">
        <v>857</v>
      </c>
      <c r="D511" s="51" t="str">
        <f t="shared" si="15"/>
        <v>群馬県神流町</v>
      </c>
      <c r="E511" s="53">
        <v>367</v>
      </c>
      <c r="F511" s="51">
        <f t="shared" si="14"/>
        <v>1</v>
      </c>
    </row>
    <row r="512" spans="1:6">
      <c r="A512" s="53">
        <v>382</v>
      </c>
      <c r="B512" s="53" t="s">
        <v>2016</v>
      </c>
      <c r="C512" s="53" t="s">
        <v>903</v>
      </c>
      <c r="D512" s="51" t="str">
        <f t="shared" si="15"/>
        <v>群馬県下仁田町</v>
      </c>
      <c r="E512" s="53">
        <v>382</v>
      </c>
      <c r="F512" s="51">
        <f t="shared" si="14"/>
        <v>1</v>
      </c>
    </row>
    <row r="513" spans="1:6">
      <c r="A513" s="53">
        <v>383</v>
      </c>
      <c r="B513" s="53" t="s">
        <v>2016</v>
      </c>
      <c r="C513" s="53" t="s">
        <v>946</v>
      </c>
      <c r="D513" s="51" t="str">
        <f t="shared" si="15"/>
        <v>群馬県南牧村</v>
      </c>
      <c r="E513" s="53">
        <v>383</v>
      </c>
      <c r="F513" s="51">
        <f t="shared" si="14"/>
        <v>1</v>
      </c>
    </row>
    <row r="514" spans="1:6">
      <c r="A514" s="53">
        <v>384</v>
      </c>
      <c r="B514" s="53" t="s">
        <v>2016</v>
      </c>
      <c r="C514" s="53" t="s">
        <v>988</v>
      </c>
      <c r="D514" s="51" t="str">
        <f t="shared" si="15"/>
        <v>群馬県甘楽町</v>
      </c>
      <c r="E514" s="53">
        <v>384</v>
      </c>
      <c r="F514" s="51">
        <f t="shared" ref="F514:F577" si="16">COUNTIF(D:D,D514)</f>
        <v>1</v>
      </c>
    </row>
    <row r="515" spans="1:6">
      <c r="A515" s="53">
        <v>421</v>
      </c>
      <c r="B515" s="53" t="s">
        <v>2016</v>
      </c>
      <c r="C515" s="53" t="s">
        <v>1031</v>
      </c>
      <c r="D515" s="51" t="str">
        <f t="shared" ref="D515:D578" si="17">B515&amp;C515</f>
        <v>群馬県中之条町</v>
      </c>
      <c r="E515" s="53">
        <v>421</v>
      </c>
      <c r="F515" s="51">
        <f t="shared" si="16"/>
        <v>1</v>
      </c>
    </row>
    <row r="516" spans="1:6">
      <c r="A516" s="53">
        <v>424</v>
      </c>
      <c r="B516" s="53" t="s">
        <v>2016</v>
      </c>
      <c r="C516" s="53" t="s">
        <v>1069</v>
      </c>
      <c r="D516" s="51" t="str">
        <f t="shared" si="17"/>
        <v>群馬県長野原町</v>
      </c>
      <c r="E516" s="53">
        <v>424</v>
      </c>
      <c r="F516" s="51">
        <f t="shared" si="16"/>
        <v>1</v>
      </c>
    </row>
    <row r="517" spans="1:6">
      <c r="A517" s="53">
        <v>425</v>
      </c>
      <c r="B517" s="53" t="s">
        <v>2016</v>
      </c>
      <c r="C517" s="53" t="s">
        <v>1105</v>
      </c>
      <c r="D517" s="51" t="str">
        <f t="shared" si="17"/>
        <v>群馬県嬬恋村</v>
      </c>
      <c r="E517" s="53">
        <v>425</v>
      </c>
      <c r="F517" s="51">
        <f t="shared" si="16"/>
        <v>1</v>
      </c>
    </row>
    <row r="518" spans="1:6">
      <c r="A518" s="53">
        <v>426</v>
      </c>
      <c r="B518" s="53" t="s">
        <v>2016</v>
      </c>
      <c r="C518" s="53" t="s">
        <v>1138</v>
      </c>
      <c r="D518" s="51" t="str">
        <f t="shared" si="17"/>
        <v>群馬県草津町</v>
      </c>
      <c r="E518" s="53">
        <v>426</v>
      </c>
      <c r="F518" s="51">
        <f t="shared" si="16"/>
        <v>1</v>
      </c>
    </row>
    <row r="519" spans="1:6">
      <c r="A519" s="53">
        <v>428</v>
      </c>
      <c r="B519" s="53" t="s">
        <v>2016</v>
      </c>
      <c r="C519" s="53" t="s">
        <v>1172</v>
      </c>
      <c r="D519" s="51" t="str">
        <f t="shared" si="17"/>
        <v>群馬県高山村</v>
      </c>
      <c r="E519" s="53">
        <v>428</v>
      </c>
      <c r="F519" s="51">
        <f t="shared" si="16"/>
        <v>1</v>
      </c>
    </row>
    <row r="520" spans="1:6">
      <c r="A520" s="53">
        <v>429</v>
      </c>
      <c r="B520" s="53" t="s">
        <v>2016</v>
      </c>
      <c r="C520" s="53" t="s">
        <v>1207</v>
      </c>
      <c r="D520" s="51" t="str">
        <f t="shared" si="17"/>
        <v>群馬県東吾妻町</v>
      </c>
      <c r="E520" s="53">
        <v>429</v>
      </c>
      <c r="F520" s="51">
        <f t="shared" si="16"/>
        <v>1</v>
      </c>
    </row>
    <row r="521" spans="1:6">
      <c r="A521" s="53">
        <v>443</v>
      </c>
      <c r="B521" s="53" t="s">
        <v>2016</v>
      </c>
      <c r="C521" s="53" t="s">
        <v>1239</v>
      </c>
      <c r="D521" s="51" t="str">
        <f t="shared" si="17"/>
        <v>群馬県片品村</v>
      </c>
      <c r="E521" s="53">
        <v>443</v>
      </c>
      <c r="F521" s="51">
        <f t="shared" si="16"/>
        <v>1</v>
      </c>
    </row>
    <row r="522" spans="1:6">
      <c r="A522" s="53">
        <v>444</v>
      </c>
      <c r="B522" s="53" t="s">
        <v>2016</v>
      </c>
      <c r="C522" s="53" t="s">
        <v>1271</v>
      </c>
      <c r="D522" s="51" t="str">
        <f t="shared" si="17"/>
        <v>群馬県川場村</v>
      </c>
      <c r="E522" s="53">
        <v>444</v>
      </c>
      <c r="F522" s="51">
        <f t="shared" si="16"/>
        <v>1</v>
      </c>
    </row>
    <row r="523" spans="1:6">
      <c r="A523" s="53">
        <v>448</v>
      </c>
      <c r="B523" s="53" t="s">
        <v>2016</v>
      </c>
      <c r="C523" s="53" t="s">
        <v>1302</v>
      </c>
      <c r="D523" s="51" t="str">
        <f t="shared" si="17"/>
        <v>群馬県昭和村</v>
      </c>
      <c r="E523" s="53">
        <v>448</v>
      </c>
      <c r="F523" s="51">
        <f t="shared" si="16"/>
        <v>1</v>
      </c>
    </row>
    <row r="524" spans="1:6">
      <c r="A524" s="53">
        <v>449</v>
      </c>
      <c r="B524" s="53" t="s">
        <v>2016</v>
      </c>
      <c r="C524" s="53" t="s">
        <v>1331</v>
      </c>
      <c r="D524" s="51" t="str">
        <f t="shared" si="17"/>
        <v>群馬県みなかみ町</v>
      </c>
      <c r="E524" s="53">
        <v>449</v>
      </c>
      <c r="F524" s="51">
        <f t="shared" si="16"/>
        <v>1</v>
      </c>
    </row>
    <row r="525" spans="1:6">
      <c r="A525" s="53">
        <v>464</v>
      </c>
      <c r="B525" s="53" t="s">
        <v>2016</v>
      </c>
      <c r="C525" s="53" t="s">
        <v>1359</v>
      </c>
      <c r="D525" s="51" t="str">
        <f t="shared" si="17"/>
        <v>群馬県玉村町</v>
      </c>
      <c r="E525" s="53">
        <v>464</v>
      </c>
      <c r="F525" s="51">
        <f t="shared" si="16"/>
        <v>1</v>
      </c>
    </row>
    <row r="526" spans="1:6">
      <c r="A526" s="53">
        <v>521</v>
      </c>
      <c r="B526" s="53" t="s">
        <v>2016</v>
      </c>
      <c r="C526" s="53" t="s">
        <v>1388</v>
      </c>
      <c r="D526" s="51" t="str">
        <f t="shared" si="17"/>
        <v>群馬県板倉町</v>
      </c>
      <c r="E526" s="53">
        <v>521</v>
      </c>
      <c r="F526" s="51">
        <f t="shared" si="16"/>
        <v>1</v>
      </c>
    </row>
    <row r="527" spans="1:6">
      <c r="A527" s="53">
        <v>522</v>
      </c>
      <c r="B527" s="53" t="s">
        <v>2016</v>
      </c>
      <c r="C527" s="53" t="s">
        <v>1080</v>
      </c>
      <c r="D527" s="51" t="str">
        <f t="shared" si="17"/>
        <v>群馬県明和町</v>
      </c>
      <c r="E527" s="53">
        <v>522</v>
      </c>
      <c r="F527" s="51">
        <f t="shared" si="16"/>
        <v>1</v>
      </c>
    </row>
    <row r="528" spans="1:6">
      <c r="A528" s="53">
        <v>523</v>
      </c>
      <c r="B528" s="53" t="s">
        <v>2016</v>
      </c>
      <c r="C528" s="53" t="s">
        <v>1436</v>
      </c>
      <c r="D528" s="51" t="str">
        <f t="shared" si="17"/>
        <v>群馬県千代田町</v>
      </c>
      <c r="E528" s="53">
        <v>523</v>
      </c>
      <c r="F528" s="51">
        <f t="shared" si="16"/>
        <v>1</v>
      </c>
    </row>
    <row r="529" spans="1:6">
      <c r="A529" s="53">
        <v>524</v>
      </c>
      <c r="B529" s="53" t="s">
        <v>2016</v>
      </c>
      <c r="C529" s="53" t="s">
        <v>1461</v>
      </c>
      <c r="D529" s="51" t="str">
        <f t="shared" si="17"/>
        <v>群馬県大泉町</v>
      </c>
      <c r="E529" s="53">
        <v>524</v>
      </c>
      <c r="F529" s="51">
        <f t="shared" si="16"/>
        <v>1</v>
      </c>
    </row>
    <row r="530" spans="1:6">
      <c r="A530" s="53">
        <v>525</v>
      </c>
      <c r="B530" s="53" t="s">
        <v>2016</v>
      </c>
      <c r="C530" s="53" t="s">
        <v>1486</v>
      </c>
      <c r="D530" s="51" t="str">
        <f t="shared" si="17"/>
        <v>群馬県邑楽町</v>
      </c>
      <c r="E530" s="53">
        <v>525</v>
      </c>
      <c r="F530" s="51">
        <f t="shared" si="16"/>
        <v>1</v>
      </c>
    </row>
    <row r="531" spans="1:6">
      <c r="A531" s="53">
        <v>101</v>
      </c>
      <c r="B531" s="53" t="s">
        <v>2017</v>
      </c>
      <c r="C531" s="53" t="s">
        <v>153</v>
      </c>
      <c r="D531" s="51" t="str">
        <f t="shared" si="17"/>
        <v>埼玉県さいたま市西区</v>
      </c>
      <c r="E531" s="53">
        <v>101</v>
      </c>
      <c r="F531" s="51">
        <f t="shared" si="16"/>
        <v>1</v>
      </c>
    </row>
    <row r="532" spans="1:6">
      <c r="A532" s="53">
        <v>102</v>
      </c>
      <c r="B532" s="53" t="s">
        <v>2017</v>
      </c>
      <c r="C532" s="53" t="s">
        <v>200</v>
      </c>
      <c r="D532" s="51" t="str">
        <f t="shared" si="17"/>
        <v>埼玉県さいたま市北区</v>
      </c>
      <c r="E532" s="53">
        <v>102</v>
      </c>
      <c r="F532" s="51">
        <f t="shared" si="16"/>
        <v>1</v>
      </c>
    </row>
    <row r="533" spans="1:6">
      <c r="A533" s="53">
        <v>103</v>
      </c>
      <c r="B533" s="53" t="s">
        <v>2017</v>
      </c>
      <c r="C533" s="53" t="s">
        <v>247</v>
      </c>
      <c r="D533" s="51" t="str">
        <f t="shared" si="17"/>
        <v>埼玉県さいたま市大宮区</v>
      </c>
      <c r="E533" s="53">
        <v>103</v>
      </c>
      <c r="F533" s="51">
        <f t="shared" si="16"/>
        <v>1</v>
      </c>
    </row>
    <row r="534" spans="1:6">
      <c r="A534" s="53">
        <v>104</v>
      </c>
      <c r="B534" s="53" t="s">
        <v>2017</v>
      </c>
      <c r="C534" s="53" t="s">
        <v>294</v>
      </c>
      <c r="D534" s="51" t="str">
        <f t="shared" si="17"/>
        <v>埼玉県さいたま市見沼区</v>
      </c>
      <c r="E534" s="53">
        <v>104</v>
      </c>
      <c r="F534" s="51">
        <f t="shared" si="16"/>
        <v>1</v>
      </c>
    </row>
    <row r="535" spans="1:6">
      <c r="A535" s="53">
        <v>105</v>
      </c>
      <c r="B535" s="53" t="s">
        <v>2017</v>
      </c>
      <c r="C535" s="53" t="s">
        <v>341</v>
      </c>
      <c r="D535" s="51" t="str">
        <f t="shared" si="17"/>
        <v>埼玉県さいたま市中央区</v>
      </c>
      <c r="E535" s="53">
        <v>105</v>
      </c>
      <c r="F535" s="51">
        <f t="shared" si="16"/>
        <v>1</v>
      </c>
    </row>
    <row r="536" spans="1:6">
      <c r="A536" s="53">
        <v>106</v>
      </c>
      <c r="B536" s="53" t="s">
        <v>2017</v>
      </c>
      <c r="C536" s="53" t="s">
        <v>388</v>
      </c>
      <c r="D536" s="51" t="str">
        <f t="shared" si="17"/>
        <v>埼玉県さいたま市桜区</v>
      </c>
      <c r="E536" s="53">
        <v>106</v>
      </c>
      <c r="F536" s="51">
        <f t="shared" si="16"/>
        <v>1</v>
      </c>
    </row>
    <row r="537" spans="1:6">
      <c r="A537" s="53">
        <v>107</v>
      </c>
      <c r="B537" s="53" t="s">
        <v>2017</v>
      </c>
      <c r="C537" s="53" t="s">
        <v>435</v>
      </c>
      <c r="D537" s="51" t="str">
        <f t="shared" si="17"/>
        <v>埼玉県さいたま市浦和区</v>
      </c>
      <c r="E537" s="53">
        <v>107</v>
      </c>
      <c r="F537" s="51">
        <f t="shared" si="16"/>
        <v>1</v>
      </c>
    </row>
    <row r="538" spans="1:6">
      <c r="A538" s="53">
        <v>108</v>
      </c>
      <c r="B538" s="53" t="s">
        <v>2017</v>
      </c>
      <c r="C538" s="53" t="s">
        <v>482</v>
      </c>
      <c r="D538" s="51" t="str">
        <f t="shared" si="17"/>
        <v>埼玉県さいたま市南区</v>
      </c>
      <c r="E538" s="53">
        <v>108</v>
      </c>
      <c r="F538" s="51">
        <f t="shared" si="16"/>
        <v>1</v>
      </c>
    </row>
    <row r="539" spans="1:6">
      <c r="A539" s="53">
        <v>109</v>
      </c>
      <c r="B539" s="53" t="s">
        <v>2017</v>
      </c>
      <c r="C539" s="53" t="s">
        <v>529</v>
      </c>
      <c r="D539" s="51" t="str">
        <f t="shared" si="17"/>
        <v>埼玉県さいたま市緑区</v>
      </c>
      <c r="E539" s="53">
        <v>109</v>
      </c>
      <c r="F539" s="51">
        <f t="shared" si="16"/>
        <v>1</v>
      </c>
    </row>
    <row r="540" spans="1:6">
      <c r="A540" s="53">
        <v>110</v>
      </c>
      <c r="B540" s="53" t="s">
        <v>2017</v>
      </c>
      <c r="C540" s="53" t="s">
        <v>576</v>
      </c>
      <c r="D540" s="51" t="str">
        <f t="shared" si="17"/>
        <v>埼玉県さいたま市岩槻区</v>
      </c>
      <c r="E540" s="53">
        <v>110</v>
      </c>
      <c r="F540" s="51">
        <f t="shared" si="16"/>
        <v>1</v>
      </c>
    </row>
    <row r="541" spans="1:6">
      <c r="A541" s="53">
        <v>201</v>
      </c>
      <c r="B541" s="53" t="s">
        <v>2017</v>
      </c>
      <c r="C541" s="53" t="s">
        <v>623</v>
      </c>
      <c r="D541" s="51" t="str">
        <f t="shared" si="17"/>
        <v>埼玉県川越市</v>
      </c>
      <c r="E541" s="53">
        <v>201</v>
      </c>
      <c r="F541" s="51">
        <f t="shared" si="16"/>
        <v>1</v>
      </c>
    </row>
    <row r="542" spans="1:6">
      <c r="A542" s="53">
        <v>202</v>
      </c>
      <c r="B542" s="53" t="s">
        <v>2017</v>
      </c>
      <c r="C542" s="53" t="s">
        <v>670</v>
      </c>
      <c r="D542" s="51" t="str">
        <f t="shared" si="17"/>
        <v>埼玉県熊谷市</v>
      </c>
      <c r="E542" s="53">
        <v>202</v>
      </c>
      <c r="F542" s="51">
        <f t="shared" si="16"/>
        <v>1</v>
      </c>
    </row>
    <row r="543" spans="1:6">
      <c r="A543" s="53">
        <v>203</v>
      </c>
      <c r="B543" s="53" t="s">
        <v>2017</v>
      </c>
      <c r="C543" s="53" t="s">
        <v>717</v>
      </c>
      <c r="D543" s="51" t="str">
        <f t="shared" si="17"/>
        <v>埼玉県川口市</v>
      </c>
      <c r="E543" s="53">
        <v>203</v>
      </c>
      <c r="F543" s="51">
        <f t="shared" si="16"/>
        <v>1</v>
      </c>
    </row>
    <row r="544" spans="1:6">
      <c r="A544" s="53">
        <v>206</v>
      </c>
      <c r="B544" s="53" t="s">
        <v>2017</v>
      </c>
      <c r="C544" s="53" t="s">
        <v>764</v>
      </c>
      <c r="D544" s="51" t="str">
        <f t="shared" si="17"/>
        <v>埼玉県行田市</v>
      </c>
      <c r="E544" s="53">
        <v>206</v>
      </c>
      <c r="F544" s="51">
        <f t="shared" si="16"/>
        <v>1</v>
      </c>
    </row>
    <row r="545" spans="1:6">
      <c r="A545" s="53">
        <v>207</v>
      </c>
      <c r="B545" s="53" t="s">
        <v>2017</v>
      </c>
      <c r="C545" s="53" t="s">
        <v>811</v>
      </c>
      <c r="D545" s="51" t="str">
        <f t="shared" si="17"/>
        <v>埼玉県秩父市</v>
      </c>
      <c r="E545" s="53">
        <v>207</v>
      </c>
      <c r="F545" s="51">
        <f t="shared" si="16"/>
        <v>1</v>
      </c>
    </row>
    <row r="546" spans="1:6">
      <c r="A546" s="53">
        <v>208</v>
      </c>
      <c r="B546" s="53" t="s">
        <v>2017</v>
      </c>
      <c r="C546" s="53" t="s">
        <v>858</v>
      </c>
      <c r="D546" s="51" t="str">
        <f t="shared" si="17"/>
        <v>埼玉県所沢市</v>
      </c>
      <c r="E546" s="53">
        <v>208</v>
      </c>
      <c r="F546" s="51">
        <f t="shared" si="16"/>
        <v>1</v>
      </c>
    </row>
    <row r="547" spans="1:6">
      <c r="A547" s="53">
        <v>209</v>
      </c>
      <c r="B547" s="53" t="s">
        <v>2017</v>
      </c>
      <c r="C547" s="53" t="s">
        <v>904</v>
      </c>
      <c r="D547" s="51" t="str">
        <f t="shared" si="17"/>
        <v>埼玉県飯能市</v>
      </c>
      <c r="E547" s="53">
        <v>209</v>
      </c>
      <c r="F547" s="51">
        <f t="shared" si="16"/>
        <v>1</v>
      </c>
    </row>
    <row r="548" spans="1:6">
      <c r="A548" s="53">
        <v>210</v>
      </c>
      <c r="B548" s="53" t="s">
        <v>2017</v>
      </c>
      <c r="C548" s="53" t="s">
        <v>947</v>
      </c>
      <c r="D548" s="51" t="str">
        <f t="shared" si="17"/>
        <v>埼玉県加須市</v>
      </c>
      <c r="E548" s="53">
        <v>210</v>
      </c>
      <c r="F548" s="51">
        <f t="shared" si="16"/>
        <v>1</v>
      </c>
    </row>
    <row r="549" spans="1:6">
      <c r="A549" s="53">
        <v>211</v>
      </c>
      <c r="B549" s="53" t="s">
        <v>2017</v>
      </c>
      <c r="C549" s="53" t="s">
        <v>989</v>
      </c>
      <c r="D549" s="51" t="str">
        <f t="shared" si="17"/>
        <v>埼玉県本庄市</v>
      </c>
      <c r="E549" s="53">
        <v>211</v>
      </c>
      <c r="F549" s="51">
        <f t="shared" si="16"/>
        <v>1</v>
      </c>
    </row>
    <row r="550" spans="1:6">
      <c r="A550" s="53">
        <v>212</v>
      </c>
      <c r="B550" s="53" t="s">
        <v>2017</v>
      </c>
      <c r="C550" s="53" t="s">
        <v>1032</v>
      </c>
      <c r="D550" s="51" t="str">
        <f t="shared" si="17"/>
        <v>埼玉県東松山市</v>
      </c>
      <c r="E550" s="53">
        <v>212</v>
      </c>
      <c r="F550" s="51">
        <f t="shared" si="16"/>
        <v>1</v>
      </c>
    </row>
    <row r="551" spans="1:6">
      <c r="A551" s="53">
        <v>214</v>
      </c>
      <c r="B551" s="53" t="s">
        <v>2017</v>
      </c>
      <c r="C551" s="53" t="s">
        <v>1070</v>
      </c>
      <c r="D551" s="51" t="str">
        <f t="shared" si="17"/>
        <v>埼玉県春日部市</v>
      </c>
      <c r="E551" s="53">
        <v>214</v>
      </c>
      <c r="F551" s="51">
        <f t="shared" si="16"/>
        <v>1</v>
      </c>
    </row>
    <row r="552" spans="1:6">
      <c r="A552" s="53">
        <v>215</v>
      </c>
      <c r="B552" s="53" t="s">
        <v>2017</v>
      </c>
      <c r="C552" s="53" t="s">
        <v>1106</v>
      </c>
      <c r="D552" s="51" t="str">
        <f t="shared" si="17"/>
        <v>埼玉県狭山市</v>
      </c>
      <c r="E552" s="53">
        <v>215</v>
      </c>
      <c r="F552" s="51">
        <f t="shared" si="16"/>
        <v>1</v>
      </c>
    </row>
    <row r="553" spans="1:6">
      <c r="A553" s="53">
        <v>216</v>
      </c>
      <c r="B553" s="53" t="s">
        <v>2017</v>
      </c>
      <c r="C553" s="53" t="s">
        <v>1139</v>
      </c>
      <c r="D553" s="51" t="str">
        <f t="shared" si="17"/>
        <v>埼玉県羽生市</v>
      </c>
      <c r="E553" s="53">
        <v>216</v>
      </c>
      <c r="F553" s="51">
        <f t="shared" si="16"/>
        <v>1</v>
      </c>
    </row>
    <row r="554" spans="1:6">
      <c r="A554" s="53">
        <v>217</v>
      </c>
      <c r="B554" s="53" t="s">
        <v>2017</v>
      </c>
      <c r="C554" s="53" t="s">
        <v>1173</v>
      </c>
      <c r="D554" s="51" t="str">
        <f t="shared" si="17"/>
        <v>埼玉県鴻巣市</v>
      </c>
      <c r="E554" s="53">
        <v>217</v>
      </c>
      <c r="F554" s="51">
        <f t="shared" si="16"/>
        <v>1</v>
      </c>
    </row>
    <row r="555" spans="1:6">
      <c r="A555" s="53">
        <v>218</v>
      </c>
      <c r="B555" s="53" t="s">
        <v>2017</v>
      </c>
      <c r="C555" s="53" t="s">
        <v>1208</v>
      </c>
      <c r="D555" s="51" t="str">
        <f t="shared" si="17"/>
        <v>埼玉県深谷市</v>
      </c>
      <c r="E555" s="53">
        <v>218</v>
      </c>
      <c r="F555" s="51">
        <f t="shared" si="16"/>
        <v>1</v>
      </c>
    </row>
    <row r="556" spans="1:6">
      <c r="A556" s="53">
        <v>219</v>
      </c>
      <c r="B556" s="53" t="s">
        <v>2017</v>
      </c>
      <c r="C556" s="53" t="s">
        <v>1240</v>
      </c>
      <c r="D556" s="51" t="str">
        <f t="shared" si="17"/>
        <v>埼玉県上尾市</v>
      </c>
      <c r="E556" s="53">
        <v>219</v>
      </c>
      <c r="F556" s="51">
        <f t="shared" si="16"/>
        <v>1</v>
      </c>
    </row>
    <row r="557" spans="1:6">
      <c r="A557" s="53">
        <v>221</v>
      </c>
      <c r="B557" s="53" t="s">
        <v>2017</v>
      </c>
      <c r="C557" s="53" t="s">
        <v>1272</v>
      </c>
      <c r="D557" s="51" t="str">
        <f t="shared" si="17"/>
        <v>埼玉県草加市</v>
      </c>
      <c r="E557" s="53">
        <v>221</v>
      </c>
      <c r="F557" s="51">
        <f t="shared" si="16"/>
        <v>1</v>
      </c>
    </row>
    <row r="558" spans="1:6">
      <c r="A558" s="53">
        <v>222</v>
      </c>
      <c r="B558" s="53" t="s">
        <v>2017</v>
      </c>
      <c r="C558" s="53" t="s">
        <v>1303</v>
      </c>
      <c r="D558" s="51" t="str">
        <f t="shared" si="17"/>
        <v>埼玉県越谷市</v>
      </c>
      <c r="E558" s="53">
        <v>222</v>
      </c>
      <c r="F558" s="51">
        <f t="shared" si="16"/>
        <v>1</v>
      </c>
    </row>
    <row r="559" spans="1:6">
      <c r="A559" s="53">
        <v>223</v>
      </c>
      <c r="B559" s="53" t="s">
        <v>2017</v>
      </c>
      <c r="C559" s="53" t="s">
        <v>1332</v>
      </c>
      <c r="D559" s="51" t="str">
        <f t="shared" si="17"/>
        <v>埼玉県蕨市</v>
      </c>
      <c r="E559" s="53">
        <v>223</v>
      </c>
      <c r="F559" s="51">
        <f t="shared" si="16"/>
        <v>1</v>
      </c>
    </row>
    <row r="560" spans="1:6">
      <c r="A560" s="53">
        <v>224</v>
      </c>
      <c r="B560" s="53" t="s">
        <v>2017</v>
      </c>
      <c r="C560" s="53" t="s">
        <v>1360</v>
      </c>
      <c r="D560" s="51" t="str">
        <f t="shared" si="17"/>
        <v>埼玉県戸田市</v>
      </c>
      <c r="E560" s="53">
        <v>224</v>
      </c>
      <c r="F560" s="51">
        <f t="shared" si="16"/>
        <v>1</v>
      </c>
    </row>
    <row r="561" spans="1:6">
      <c r="A561" s="53">
        <v>225</v>
      </c>
      <c r="B561" s="53" t="s">
        <v>2017</v>
      </c>
      <c r="C561" s="53" t="s">
        <v>1389</v>
      </c>
      <c r="D561" s="51" t="str">
        <f t="shared" si="17"/>
        <v>埼玉県入間市</v>
      </c>
      <c r="E561" s="53">
        <v>225</v>
      </c>
      <c r="F561" s="51">
        <f t="shared" si="16"/>
        <v>1</v>
      </c>
    </row>
    <row r="562" spans="1:6">
      <c r="A562" s="53">
        <v>227</v>
      </c>
      <c r="B562" s="53" t="s">
        <v>2017</v>
      </c>
      <c r="C562" s="53" t="s">
        <v>1413</v>
      </c>
      <c r="D562" s="51" t="str">
        <f t="shared" si="17"/>
        <v>埼玉県朝霞市</v>
      </c>
      <c r="E562" s="53">
        <v>227</v>
      </c>
      <c r="F562" s="51">
        <f t="shared" si="16"/>
        <v>1</v>
      </c>
    </row>
    <row r="563" spans="1:6">
      <c r="A563" s="53">
        <v>228</v>
      </c>
      <c r="B563" s="53" t="s">
        <v>2017</v>
      </c>
      <c r="C563" s="53" t="s">
        <v>1437</v>
      </c>
      <c r="D563" s="51" t="str">
        <f t="shared" si="17"/>
        <v>埼玉県志木市</v>
      </c>
      <c r="E563" s="53">
        <v>228</v>
      </c>
      <c r="F563" s="51">
        <f t="shared" si="16"/>
        <v>1</v>
      </c>
    </row>
    <row r="564" spans="1:6">
      <c r="A564" s="53">
        <v>229</v>
      </c>
      <c r="B564" s="53" t="s">
        <v>2017</v>
      </c>
      <c r="C564" s="53" t="s">
        <v>1462</v>
      </c>
      <c r="D564" s="51" t="str">
        <f t="shared" si="17"/>
        <v>埼玉県和光市</v>
      </c>
      <c r="E564" s="53">
        <v>229</v>
      </c>
      <c r="F564" s="51">
        <f t="shared" si="16"/>
        <v>1</v>
      </c>
    </row>
    <row r="565" spans="1:6">
      <c r="A565" s="53">
        <v>230</v>
      </c>
      <c r="B565" s="53" t="s">
        <v>2017</v>
      </c>
      <c r="C565" s="53" t="s">
        <v>1487</v>
      </c>
      <c r="D565" s="51" t="str">
        <f t="shared" si="17"/>
        <v>埼玉県新座市</v>
      </c>
      <c r="E565" s="53">
        <v>230</v>
      </c>
      <c r="F565" s="51">
        <f t="shared" si="16"/>
        <v>1</v>
      </c>
    </row>
    <row r="566" spans="1:6">
      <c r="A566" s="53">
        <v>231</v>
      </c>
      <c r="B566" s="53" t="s">
        <v>2017</v>
      </c>
      <c r="C566" s="53" t="s">
        <v>1509</v>
      </c>
      <c r="D566" s="51" t="str">
        <f t="shared" si="17"/>
        <v>埼玉県桶川市</v>
      </c>
      <c r="E566" s="53">
        <v>231</v>
      </c>
      <c r="F566" s="51">
        <f t="shared" si="16"/>
        <v>1</v>
      </c>
    </row>
    <row r="567" spans="1:6">
      <c r="A567" s="53">
        <v>232</v>
      </c>
      <c r="B567" s="53" t="s">
        <v>2017</v>
      </c>
      <c r="C567" s="53" t="s">
        <v>1530</v>
      </c>
      <c r="D567" s="51" t="str">
        <f t="shared" si="17"/>
        <v>埼玉県久喜市</v>
      </c>
      <c r="E567" s="53">
        <v>232</v>
      </c>
      <c r="F567" s="51">
        <f t="shared" si="16"/>
        <v>1</v>
      </c>
    </row>
    <row r="568" spans="1:6">
      <c r="A568" s="53">
        <v>233</v>
      </c>
      <c r="B568" s="53" t="s">
        <v>2017</v>
      </c>
      <c r="C568" s="53" t="s">
        <v>1550</v>
      </c>
      <c r="D568" s="51" t="str">
        <f t="shared" si="17"/>
        <v>埼玉県北本市</v>
      </c>
      <c r="E568" s="53">
        <v>233</v>
      </c>
      <c r="F568" s="51">
        <f t="shared" si="16"/>
        <v>1</v>
      </c>
    </row>
    <row r="569" spans="1:6">
      <c r="A569" s="53">
        <v>234</v>
      </c>
      <c r="B569" s="53" t="s">
        <v>2017</v>
      </c>
      <c r="C569" s="53" t="s">
        <v>1569</v>
      </c>
      <c r="D569" s="51" t="str">
        <f t="shared" si="17"/>
        <v>埼玉県八潮市</v>
      </c>
      <c r="E569" s="53">
        <v>234</v>
      </c>
      <c r="F569" s="51">
        <f t="shared" si="16"/>
        <v>1</v>
      </c>
    </row>
    <row r="570" spans="1:6">
      <c r="A570" s="53">
        <v>235</v>
      </c>
      <c r="B570" s="53" t="s">
        <v>2017</v>
      </c>
      <c r="C570" s="53" t="s">
        <v>1588</v>
      </c>
      <c r="D570" s="51" t="str">
        <f t="shared" si="17"/>
        <v>埼玉県富士見市</v>
      </c>
      <c r="E570" s="53">
        <v>235</v>
      </c>
      <c r="F570" s="51">
        <f t="shared" si="16"/>
        <v>1</v>
      </c>
    </row>
    <row r="571" spans="1:6">
      <c r="A571" s="53">
        <v>237</v>
      </c>
      <c r="B571" s="53" t="s">
        <v>2017</v>
      </c>
      <c r="C571" s="53" t="s">
        <v>1603</v>
      </c>
      <c r="D571" s="51" t="str">
        <f t="shared" si="17"/>
        <v>埼玉県三郷市</v>
      </c>
      <c r="E571" s="53">
        <v>237</v>
      </c>
      <c r="F571" s="51">
        <f t="shared" si="16"/>
        <v>1</v>
      </c>
    </row>
    <row r="572" spans="1:6">
      <c r="A572" s="53">
        <v>238</v>
      </c>
      <c r="B572" s="53" t="s">
        <v>2017</v>
      </c>
      <c r="C572" s="53" t="s">
        <v>1618</v>
      </c>
      <c r="D572" s="51" t="str">
        <f t="shared" si="17"/>
        <v>埼玉県蓮田市</v>
      </c>
      <c r="E572" s="53">
        <v>238</v>
      </c>
      <c r="F572" s="51">
        <f t="shared" si="16"/>
        <v>1</v>
      </c>
    </row>
    <row r="573" spans="1:6">
      <c r="A573" s="53">
        <v>239</v>
      </c>
      <c r="B573" s="53" t="s">
        <v>2017</v>
      </c>
      <c r="C573" s="53" t="s">
        <v>1633</v>
      </c>
      <c r="D573" s="51" t="str">
        <f t="shared" si="17"/>
        <v>埼玉県坂戸市</v>
      </c>
      <c r="E573" s="53">
        <v>239</v>
      </c>
      <c r="F573" s="51">
        <f t="shared" si="16"/>
        <v>1</v>
      </c>
    </row>
    <row r="574" spans="1:6">
      <c r="A574" s="53">
        <v>240</v>
      </c>
      <c r="B574" s="53" t="s">
        <v>2017</v>
      </c>
      <c r="C574" s="53" t="s">
        <v>1647</v>
      </c>
      <c r="D574" s="51" t="str">
        <f t="shared" si="17"/>
        <v>埼玉県幸手市</v>
      </c>
      <c r="E574" s="53">
        <v>240</v>
      </c>
      <c r="F574" s="51">
        <f t="shared" si="16"/>
        <v>1</v>
      </c>
    </row>
    <row r="575" spans="1:6">
      <c r="A575" s="53">
        <v>241</v>
      </c>
      <c r="B575" s="53" t="s">
        <v>2017</v>
      </c>
      <c r="C575" s="53" t="s">
        <v>1659</v>
      </c>
      <c r="D575" s="51" t="str">
        <f t="shared" si="17"/>
        <v>埼玉県鶴ヶ島市</v>
      </c>
      <c r="E575" s="53">
        <v>241</v>
      </c>
      <c r="F575" s="51">
        <f t="shared" si="16"/>
        <v>1</v>
      </c>
    </row>
    <row r="576" spans="1:6">
      <c r="A576" s="53">
        <v>242</v>
      </c>
      <c r="B576" s="53" t="s">
        <v>2017</v>
      </c>
      <c r="C576" s="53" t="s">
        <v>1671</v>
      </c>
      <c r="D576" s="51" t="str">
        <f t="shared" si="17"/>
        <v>埼玉県日高市</v>
      </c>
      <c r="E576" s="53">
        <v>242</v>
      </c>
      <c r="F576" s="51">
        <f t="shared" si="16"/>
        <v>1</v>
      </c>
    </row>
    <row r="577" spans="1:6">
      <c r="A577" s="53">
        <v>243</v>
      </c>
      <c r="B577" s="53" t="s">
        <v>2017</v>
      </c>
      <c r="C577" s="53" t="s">
        <v>1682</v>
      </c>
      <c r="D577" s="51" t="str">
        <f t="shared" si="17"/>
        <v>埼玉県吉川市</v>
      </c>
      <c r="E577" s="53">
        <v>243</v>
      </c>
      <c r="F577" s="51">
        <f t="shared" si="16"/>
        <v>1</v>
      </c>
    </row>
    <row r="578" spans="1:6">
      <c r="A578" s="53">
        <v>245</v>
      </c>
      <c r="B578" s="53" t="s">
        <v>2017</v>
      </c>
      <c r="C578" s="53" t="s">
        <v>1694</v>
      </c>
      <c r="D578" s="51" t="str">
        <f t="shared" si="17"/>
        <v>埼玉県ふじみ野市</v>
      </c>
      <c r="E578" s="53">
        <v>245</v>
      </c>
      <c r="F578" s="51">
        <f t="shared" ref="F578:F641" si="18">COUNTIF(D:D,D578)</f>
        <v>1</v>
      </c>
    </row>
    <row r="579" spans="1:6">
      <c r="A579" s="53">
        <v>246</v>
      </c>
      <c r="B579" s="53" t="s">
        <v>2017</v>
      </c>
      <c r="C579" s="53" t="s">
        <v>1706</v>
      </c>
      <c r="D579" s="51" t="str">
        <f t="shared" ref="D579:D642" si="19">B579&amp;C579</f>
        <v>埼玉県白岡市</v>
      </c>
      <c r="E579" s="53">
        <v>246</v>
      </c>
      <c r="F579" s="51">
        <f t="shared" si="18"/>
        <v>1</v>
      </c>
    </row>
    <row r="580" spans="1:6">
      <c r="A580" s="53">
        <v>301</v>
      </c>
      <c r="B580" s="53" t="s">
        <v>2017</v>
      </c>
      <c r="C580" s="53" t="s">
        <v>1718</v>
      </c>
      <c r="D580" s="51" t="str">
        <f t="shared" si="19"/>
        <v>埼玉県伊奈町</v>
      </c>
      <c r="E580" s="53">
        <v>301</v>
      </c>
      <c r="F580" s="51">
        <f t="shared" si="18"/>
        <v>1</v>
      </c>
    </row>
    <row r="581" spans="1:6">
      <c r="A581" s="53">
        <v>324</v>
      </c>
      <c r="B581" s="53" t="s">
        <v>2017</v>
      </c>
      <c r="C581" s="53" t="s">
        <v>1728</v>
      </c>
      <c r="D581" s="51" t="str">
        <f t="shared" si="19"/>
        <v>埼玉県三芳町</v>
      </c>
      <c r="E581" s="53">
        <v>324</v>
      </c>
      <c r="F581" s="51">
        <f t="shared" si="18"/>
        <v>1</v>
      </c>
    </row>
    <row r="582" spans="1:6">
      <c r="A582" s="53">
        <v>326</v>
      </c>
      <c r="B582" s="53" t="s">
        <v>2017</v>
      </c>
      <c r="C582" s="53" t="s">
        <v>1738</v>
      </c>
      <c r="D582" s="51" t="str">
        <f t="shared" si="19"/>
        <v>埼玉県毛呂山町</v>
      </c>
      <c r="E582" s="53">
        <v>326</v>
      </c>
      <c r="F582" s="51">
        <f t="shared" si="18"/>
        <v>1</v>
      </c>
    </row>
    <row r="583" spans="1:6">
      <c r="A583" s="53">
        <v>327</v>
      </c>
      <c r="B583" s="53" t="s">
        <v>2017</v>
      </c>
      <c r="C583" s="53" t="s">
        <v>1747</v>
      </c>
      <c r="D583" s="51" t="str">
        <f t="shared" si="19"/>
        <v>埼玉県越生町</v>
      </c>
      <c r="E583" s="53">
        <v>327</v>
      </c>
      <c r="F583" s="51">
        <f t="shared" si="18"/>
        <v>1</v>
      </c>
    </row>
    <row r="584" spans="1:6">
      <c r="A584" s="53">
        <v>341</v>
      </c>
      <c r="B584" s="53" t="s">
        <v>2017</v>
      </c>
      <c r="C584" s="53" t="s">
        <v>1757</v>
      </c>
      <c r="D584" s="51" t="str">
        <f t="shared" si="19"/>
        <v>埼玉県滑川町</v>
      </c>
      <c r="E584" s="53">
        <v>341</v>
      </c>
      <c r="F584" s="51">
        <f t="shared" si="18"/>
        <v>1</v>
      </c>
    </row>
    <row r="585" spans="1:6">
      <c r="A585" s="53">
        <v>342</v>
      </c>
      <c r="B585" s="53" t="s">
        <v>2017</v>
      </c>
      <c r="C585" s="53" t="s">
        <v>1767</v>
      </c>
      <c r="D585" s="51" t="str">
        <f t="shared" si="19"/>
        <v>埼玉県嵐山町</v>
      </c>
      <c r="E585" s="53">
        <v>342</v>
      </c>
      <c r="F585" s="51">
        <f t="shared" si="18"/>
        <v>1</v>
      </c>
    </row>
    <row r="586" spans="1:6">
      <c r="A586" s="53">
        <v>343</v>
      </c>
      <c r="B586" s="53" t="s">
        <v>2017</v>
      </c>
      <c r="C586" s="53" t="s">
        <v>1777</v>
      </c>
      <c r="D586" s="51" t="str">
        <f t="shared" si="19"/>
        <v>埼玉県小川町</v>
      </c>
      <c r="E586" s="53">
        <v>343</v>
      </c>
      <c r="F586" s="51">
        <f t="shared" si="18"/>
        <v>1</v>
      </c>
    </row>
    <row r="587" spans="1:6">
      <c r="A587" s="53">
        <v>346</v>
      </c>
      <c r="B587" s="53" t="s">
        <v>2017</v>
      </c>
      <c r="C587" s="53" t="s">
        <v>1787</v>
      </c>
      <c r="D587" s="51" t="str">
        <f t="shared" si="19"/>
        <v>埼玉県川島町</v>
      </c>
      <c r="E587" s="53">
        <v>346</v>
      </c>
      <c r="F587" s="51">
        <f t="shared" si="18"/>
        <v>1</v>
      </c>
    </row>
    <row r="588" spans="1:6">
      <c r="A588" s="53">
        <v>347</v>
      </c>
      <c r="B588" s="53" t="s">
        <v>2017</v>
      </c>
      <c r="C588" s="53" t="s">
        <v>1797</v>
      </c>
      <c r="D588" s="51" t="str">
        <f t="shared" si="19"/>
        <v>埼玉県吉見町</v>
      </c>
      <c r="E588" s="53">
        <v>347</v>
      </c>
      <c r="F588" s="51">
        <f t="shared" si="18"/>
        <v>1</v>
      </c>
    </row>
    <row r="589" spans="1:6">
      <c r="A589" s="53">
        <v>348</v>
      </c>
      <c r="B589" s="53" t="s">
        <v>2017</v>
      </c>
      <c r="C589" s="53" t="s">
        <v>1807</v>
      </c>
      <c r="D589" s="51" t="str">
        <f t="shared" si="19"/>
        <v>埼玉県鳩山町</v>
      </c>
      <c r="E589" s="53">
        <v>348</v>
      </c>
      <c r="F589" s="51">
        <f t="shared" si="18"/>
        <v>1</v>
      </c>
    </row>
    <row r="590" spans="1:6">
      <c r="A590" s="53">
        <v>349</v>
      </c>
      <c r="B590" s="53" t="s">
        <v>2017</v>
      </c>
      <c r="C590" s="53" t="s">
        <v>1815</v>
      </c>
      <c r="D590" s="51" t="str">
        <f t="shared" si="19"/>
        <v>埼玉県ときがわ町</v>
      </c>
      <c r="E590" s="53">
        <v>349</v>
      </c>
      <c r="F590" s="51">
        <f t="shared" si="18"/>
        <v>1</v>
      </c>
    </row>
    <row r="591" spans="1:6">
      <c r="A591" s="53">
        <v>361</v>
      </c>
      <c r="B591" s="53" t="s">
        <v>2017</v>
      </c>
      <c r="C591" s="53" t="s">
        <v>1821</v>
      </c>
      <c r="D591" s="51" t="str">
        <f t="shared" si="19"/>
        <v>埼玉県横瀬町</v>
      </c>
      <c r="E591" s="53">
        <v>361</v>
      </c>
      <c r="F591" s="51">
        <f t="shared" si="18"/>
        <v>1</v>
      </c>
    </row>
    <row r="592" spans="1:6">
      <c r="A592" s="53">
        <v>362</v>
      </c>
      <c r="B592" s="53" t="s">
        <v>2017</v>
      </c>
      <c r="C592" s="53" t="s">
        <v>1828</v>
      </c>
      <c r="D592" s="51" t="str">
        <f t="shared" si="19"/>
        <v>埼玉県皆野町</v>
      </c>
      <c r="E592" s="53">
        <v>362</v>
      </c>
      <c r="F592" s="51">
        <f t="shared" si="18"/>
        <v>1</v>
      </c>
    </row>
    <row r="593" spans="1:6">
      <c r="A593" s="53">
        <v>363</v>
      </c>
      <c r="B593" s="53" t="s">
        <v>2017</v>
      </c>
      <c r="C593" s="53" t="s">
        <v>1835</v>
      </c>
      <c r="D593" s="51" t="str">
        <f t="shared" si="19"/>
        <v>埼玉県長瀞町</v>
      </c>
      <c r="E593" s="53">
        <v>363</v>
      </c>
      <c r="F593" s="51">
        <f t="shared" si="18"/>
        <v>1</v>
      </c>
    </row>
    <row r="594" spans="1:6">
      <c r="A594" s="53">
        <v>365</v>
      </c>
      <c r="B594" s="53" t="s">
        <v>2017</v>
      </c>
      <c r="C594" s="53" t="s">
        <v>1841</v>
      </c>
      <c r="D594" s="51" t="str">
        <f t="shared" si="19"/>
        <v>埼玉県小鹿野町</v>
      </c>
      <c r="E594" s="53">
        <v>365</v>
      </c>
      <c r="F594" s="51">
        <f t="shared" si="18"/>
        <v>1</v>
      </c>
    </row>
    <row r="595" spans="1:6">
      <c r="A595" s="53">
        <v>369</v>
      </c>
      <c r="B595" s="53" t="s">
        <v>2017</v>
      </c>
      <c r="C595" s="53" t="s">
        <v>1844</v>
      </c>
      <c r="D595" s="51" t="str">
        <f t="shared" si="19"/>
        <v>埼玉県東秩父村</v>
      </c>
      <c r="E595" s="53">
        <v>369</v>
      </c>
      <c r="F595" s="51">
        <f t="shared" si="18"/>
        <v>1</v>
      </c>
    </row>
    <row r="596" spans="1:6">
      <c r="A596" s="53">
        <v>381</v>
      </c>
      <c r="B596" s="53" t="s">
        <v>2017</v>
      </c>
      <c r="C596" s="53" t="s">
        <v>1018</v>
      </c>
      <c r="D596" s="51" t="str">
        <f t="shared" si="19"/>
        <v>埼玉県美里町</v>
      </c>
      <c r="E596" s="53">
        <v>381</v>
      </c>
      <c r="F596" s="51">
        <f t="shared" si="18"/>
        <v>1</v>
      </c>
    </row>
    <row r="597" spans="1:6">
      <c r="A597" s="53">
        <v>383</v>
      </c>
      <c r="B597" s="53" t="s">
        <v>2017</v>
      </c>
      <c r="C597" s="53" t="s">
        <v>1855</v>
      </c>
      <c r="D597" s="51" t="str">
        <f t="shared" si="19"/>
        <v>埼玉県神川町</v>
      </c>
      <c r="E597" s="53">
        <v>383</v>
      </c>
      <c r="F597" s="51">
        <f t="shared" si="18"/>
        <v>1</v>
      </c>
    </row>
    <row r="598" spans="1:6">
      <c r="A598" s="53">
        <v>385</v>
      </c>
      <c r="B598" s="53" t="s">
        <v>2017</v>
      </c>
      <c r="C598" s="53" t="s">
        <v>1861</v>
      </c>
      <c r="D598" s="51" t="str">
        <f t="shared" si="19"/>
        <v>埼玉県上里町</v>
      </c>
      <c r="E598" s="53">
        <v>385</v>
      </c>
      <c r="F598" s="51">
        <f t="shared" si="18"/>
        <v>1</v>
      </c>
    </row>
    <row r="599" spans="1:6">
      <c r="A599" s="53">
        <v>408</v>
      </c>
      <c r="B599" s="53" t="s">
        <v>2017</v>
      </c>
      <c r="C599" s="53" t="s">
        <v>1867</v>
      </c>
      <c r="D599" s="51" t="str">
        <f t="shared" si="19"/>
        <v>埼玉県寄居町</v>
      </c>
      <c r="E599" s="53">
        <v>408</v>
      </c>
      <c r="F599" s="51">
        <f t="shared" si="18"/>
        <v>1</v>
      </c>
    </row>
    <row r="600" spans="1:6">
      <c r="A600" s="53">
        <v>442</v>
      </c>
      <c r="B600" s="53" t="s">
        <v>2017</v>
      </c>
      <c r="C600" s="53" t="s">
        <v>1873</v>
      </c>
      <c r="D600" s="51" t="str">
        <f t="shared" si="19"/>
        <v>埼玉県宮代町</v>
      </c>
      <c r="E600" s="53">
        <v>442</v>
      </c>
      <c r="F600" s="51">
        <f t="shared" si="18"/>
        <v>1</v>
      </c>
    </row>
    <row r="601" spans="1:6">
      <c r="A601" s="53">
        <v>464</v>
      </c>
      <c r="B601" s="53" t="s">
        <v>2017</v>
      </c>
      <c r="C601" s="53" t="s">
        <v>1876</v>
      </c>
      <c r="D601" s="51" t="str">
        <f t="shared" si="19"/>
        <v>埼玉県杉戸町</v>
      </c>
      <c r="E601" s="53">
        <v>464</v>
      </c>
      <c r="F601" s="51">
        <f t="shared" si="18"/>
        <v>1</v>
      </c>
    </row>
    <row r="602" spans="1:6">
      <c r="A602" s="53">
        <v>465</v>
      </c>
      <c r="B602" s="53" t="s">
        <v>2017</v>
      </c>
      <c r="C602" s="53" t="s">
        <v>1881</v>
      </c>
      <c r="D602" s="51" t="str">
        <f t="shared" si="19"/>
        <v>埼玉県松伏町</v>
      </c>
      <c r="E602" s="53">
        <v>465</v>
      </c>
      <c r="F602" s="51">
        <f t="shared" si="18"/>
        <v>1</v>
      </c>
    </row>
    <row r="603" spans="1:6">
      <c r="A603" s="53">
        <v>101</v>
      </c>
      <c r="B603" s="53" t="s">
        <v>107</v>
      </c>
      <c r="C603" s="53" t="s">
        <v>154</v>
      </c>
      <c r="D603" s="51" t="str">
        <f t="shared" si="19"/>
        <v>千葉県千葉市中央区</v>
      </c>
      <c r="E603" s="53">
        <v>101</v>
      </c>
      <c r="F603" s="51">
        <f t="shared" si="18"/>
        <v>1</v>
      </c>
    </row>
    <row r="604" spans="1:6">
      <c r="A604" s="53">
        <v>102</v>
      </c>
      <c r="B604" s="53" t="s">
        <v>107</v>
      </c>
      <c r="C604" s="53" t="s">
        <v>201</v>
      </c>
      <c r="D604" s="51" t="str">
        <f t="shared" si="19"/>
        <v>千葉県千葉市花見川区</v>
      </c>
      <c r="E604" s="53">
        <v>102</v>
      </c>
      <c r="F604" s="51">
        <f t="shared" si="18"/>
        <v>1</v>
      </c>
    </row>
    <row r="605" spans="1:6">
      <c r="A605" s="53">
        <v>103</v>
      </c>
      <c r="B605" s="53" t="s">
        <v>107</v>
      </c>
      <c r="C605" s="53" t="s">
        <v>248</v>
      </c>
      <c r="D605" s="51" t="str">
        <f t="shared" si="19"/>
        <v>千葉県千葉市稲毛区</v>
      </c>
      <c r="E605" s="53">
        <v>103</v>
      </c>
      <c r="F605" s="51">
        <f t="shared" si="18"/>
        <v>1</v>
      </c>
    </row>
    <row r="606" spans="1:6">
      <c r="A606" s="53">
        <v>104</v>
      </c>
      <c r="B606" s="53" t="s">
        <v>107</v>
      </c>
      <c r="C606" s="53" t="s">
        <v>295</v>
      </c>
      <c r="D606" s="51" t="str">
        <f t="shared" si="19"/>
        <v>千葉県千葉市若葉区</v>
      </c>
      <c r="E606" s="53">
        <v>104</v>
      </c>
      <c r="F606" s="51">
        <f t="shared" si="18"/>
        <v>1</v>
      </c>
    </row>
    <row r="607" spans="1:6">
      <c r="A607" s="53">
        <v>105</v>
      </c>
      <c r="B607" s="53" t="s">
        <v>107</v>
      </c>
      <c r="C607" s="53" t="s">
        <v>342</v>
      </c>
      <c r="D607" s="51" t="str">
        <f t="shared" si="19"/>
        <v>千葉県千葉市緑区</v>
      </c>
      <c r="E607" s="53">
        <v>105</v>
      </c>
      <c r="F607" s="51">
        <f t="shared" si="18"/>
        <v>1</v>
      </c>
    </row>
    <row r="608" spans="1:6">
      <c r="A608" s="53">
        <v>106</v>
      </c>
      <c r="B608" s="53" t="s">
        <v>107</v>
      </c>
      <c r="C608" s="53" t="s">
        <v>389</v>
      </c>
      <c r="D608" s="51" t="str">
        <f t="shared" si="19"/>
        <v>千葉県千葉市美浜区</v>
      </c>
      <c r="E608" s="53">
        <v>106</v>
      </c>
      <c r="F608" s="51">
        <f t="shared" si="18"/>
        <v>1</v>
      </c>
    </row>
    <row r="609" spans="1:6">
      <c r="A609" s="53">
        <v>202</v>
      </c>
      <c r="B609" s="53" t="s">
        <v>107</v>
      </c>
      <c r="C609" s="53" t="s">
        <v>436</v>
      </c>
      <c r="D609" s="51" t="str">
        <f t="shared" si="19"/>
        <v>千葉県銚子市</v>
      </c>
      <c r="E609" s="53">
        <v>202</v>
      </c>
      <c r="F609" s="51">
        <f t="shared" si="18"/>
        <v>1</v>
      </c>
    </row>
    <row r="610" spans="1:6">
      <c r="A610" s="53">
        <v>203</v>
      </c>
      <c r="B610" s="53" t="s">
        <v>107</v>
      </c>
      <c r="C610" s="53" t="s">
        <v>483</v>
      </c>
      <c r="D610" s="51" t="str">
        <f t="shared" si="19"/>
        <v>千葉県市川市</v>
      </c>
      <c r="E610" s="53">
        <v>203</v>
      </c>
      <c r="F610" s="51">
        <f t="shared" si="18"/>
        <v>1</v>
      </c>
    </row>
    <row r="611" spans="1:6">
      <c r="A611" s="53">
        <v>204</v>
      </c>
      <c r="B611" s="53" t="s">
        <v>107</v>
      </c>
      <c r="C611" s="53" t="s">
        <v>530</v>
      </c>
      <c r="D611" s="51" t="str">
        <f t="shared" si="19"/>
        <v>千葉県船橋市</v>
      </c>
      <c r="E611" s="53">
        <v>204</v>
      </c>
      <c r="F611" s="51">
        <f t="shared" si="18"/>
        <v>1</v>
      </c>
    </row>
    <row r="612" spans="1:6">
      <c r="A612" s="53">
        <v>205</v>
      </c>
      <c r="B612" s="53" t="s">
        <v>107</v>
      </c>
      <c r="C612" s="53" t="s">
        <v>577</v>
      </c>
      <c r="D612" s="51" t="str">
        <f t="shared" si="19"/>
        <v>千葉県館山市</v>
      </c>
      <c r="E612" s="53">
        <v>205</v>
      </c>
      <c r="F612" s="51">
        <f t="shared" si="18"/>
        <v>1</v>
      </c>
    </row>
    <row r="613" spans="1:6">
      <c r="A613" s="53">
        <v>206</v>
      </c>
      <c r="B613" s="53" t="s">
        <v>107</v>
      </c>
      <c r="C613" s="53" t="s">
        <v>624</v>
      </c>
      <c r="D613" s="51" t="str">
        <f t="shared" si="19"/>
        <v>千葉県木更津市</v>
      </c>
      <c r="E613" s="53">
        <v>206</v>
      </c>
      <c r="F613" s="51">
        <f t="shared" si="18"/>
        <v>1</v>
      </c>
    </row>
    <row r="614" spans="1:6">
      <c r="A614" s="53">
        <v>207</v>
      </c>
      <c r="B614" s="53" t="s">
        <v>107</v>
      </c>
      <c r="C614" s="53" t="s">
        <v>671</v>
      </c>
      <c r="D614" s="51" t="str">
        <f t="shared" si="19"/>
        <v>千葉県松戸市</v>
      </c>
      <c r="E614" s="53">
        <v>207</v>
      </c>
      <c r="F614" s="51">
        <f t="shared" si="18"/>
        <v>1</v>
      </c>
    </row>
    <row r="615" spans="1:6">
      <c r="A615" s="53">
        <v>208</v>
      </c>
      <c r="B615" s="53" t="s">
        <v>107</v>
      </c>
      <c r="C615" s="53" t="s">
        <v>718</v>
      </c>
      <c r="D615" s="51" t="str">
        <f t="shared" si="19"/>
        <v>千葉県野田市</v>
      </c>
      <c r="E615" s="53">
        <v>208</v>
      </c>
      <c r="F615" s="51">
        <f t="shared" si="18"/>
        <v>1</v>
      </c>
    </row>
    <row r="616" spans="1:6">
      <c r="A616" s="53">
        <v>210</v>
      </c>
      <c r="B616" s="53" t="s">
        <v>107</v>
      </c>
      <c r="C616" s="53" t="s">
        <v>765</v>
      </c>
      <c r="D616" s="51" t="str">
        <f t="shared" si="19"/>
        <v>千葉県茂原市</v>
      </c>
      <c r="E616" s="53">
        <v>210</v>
      </c>
      <c r="F616" s="51">
        <f t="shared" si="18"/>
        <v>1</v>
      </c>
    </row>
    <row r="617" spans="1:6">
      <c r="A617" s="53">
        <v>211</v>
      </c>
      <c r="B617" s="53" t="s">
        <v>107</v>
      </c>
      <c r="C617" s="53" t="s">
        <v>812</v>
      </c>
      <c r="D617" s="51" t="str">
        <f t="shared" si="19"/>
        <v>千葉県成田市</v>
      </c>
      <c r="E617" s="53">
        <v>211</v>
      </c>
      <c r="F617" s="51">
        <f t="shared" si="18"/>
        <v>1</v>
      </c>
    </row>
    <row r="618" spans="1:6">
      <c r="A618" s="53">
        <v>212</v>
      </c>
      <c r="B618" s="53" t="s">
        <v>107</v>
      </c>
      <c r="C618" s="53" t="s">
        <v>859</v>
      </c>
      <c r="D618" s="51" t="str">
        <f t="shared" si="19"/>
        <v>千葉県佐倉市</v>
      </c>
      <c r="E618" s="53">
        <v>212</v>
      </c>
      <c r="F618" s="51">
        <f t="shared" si="18"/>
        <v>1</v>
      </c>
    </row>
    <row r="619" spans="1:6">
      <c r="A619" s="53">
        <v>213</v>
      </c>
      <c r="B619" s="53" t="s">
        <v>107</v>
      </c>
      <c r="C619" s="53" t="s">
        <v>905</v>
      </c>
      <c r="D619" s="51" t="str">
        <f t="shared" si="19"/>
        <v>千葉県東金市</v>
      </c>
      <c r="E619" s="53">
        <v>213</v>
      </c>
      <c r="F619" s="51">
        <f t="shared" si="18"/>
        <v>1</v>
      </c>
    </row>
    <row r="620" spans="1:6">
      <c r="A620" s="53">
        <v>215</v>
      </c>
      <c r="B620" s="53" t="s">
        <v>107</v>
      </c>
      <c r="C620" s="53" t="s">
        <v>948</v>
      </c>
      <c r="D620" s="51" t="str">
        <f t="shared" si="19"/>
        <v>千葉県旭市</v>
      </c>
      <c r="E620" s="53">
        <v>215</v>
      </c>
      <c r="F620" s="51">
        <f t="shared" si="18"/>
        <v>1</v>
      </c>
    </row>
    <row r="621" spans="1:6">
      <c r="A621" s="53">
        <v>216</v>
      </c>
      <c r="B621" s="53" t="s">
        <v>107</v>
      </c>
      <c r="C621" s="53" t="s">
        <v>990</v>
      </c>
      <c r="D621" s="51" t="str">
        <f t="shared" si="19"/>
        <v>千葉県習志野市</v>
      </c>
      <c r="E621" s="53">
        <v>216</v>
      </c>
      <c r="F621" s="51">
        <f t="shared" si="18"/>
        <v>1</v>
      </c>
    </row>
    <row r="622" spans="1:6">
      <c r="A622" s="53">
        <v>217</v>
      </c>
      <c r="B622" s="53" t="s">
        <v>107</v>
      </c>
      <c r="C622" s="53" t="s">
        <v>1033</v>
      </c>
      <c r="D622" s="51" t="str">
        <f t="shared" si="19"/>
        <v>千葉県柏市</v>
      </c>
      <c r="E622" s="53">
        <v>217</v>
      </c>
      <c r="F622" s="51">
        <f t="shared" si="18"/>
        <v>1</v>
      </c>
    </row>
    <row r="623" spans="1:6">
      <c r="A623" s="53">
        <v>218</v>
      </c>
      <c r="B623" s="53" t="s">
        <v>107</v>
      </c>
      <c r="C623" s="53" t="s">
        <v>1071</v>
      </c>
      <c r="D623" s="51" t="str">
        <f t="shared" si="19"/>
        <v>千葉県勝浦市</v>
      </c>
      <c r="E623" s="53">
        <v>218</v>
      </c>
      <c r="F623" s="51">
        <f t="shared" si="18"/>
        <v>1</v>
      </c>
    </row>
    <row r="624" spans="1:6">
      <c r="A624" s="53">
        <v>219</v>
      </c>
      <c r="B624" s="53" t="s">
        <v>107</v>
      </c>
      <c r="C624" s="53" t="s">
        <v>1107</v>
      </c>
      <c r="D624" s="51" t="str">
        <f t="shared" si="19"/>
        <v>千葉県市原市</v>
      </c>
      <c r="E624" s="53">
        <v>219</v>
      </c>
      <c r="F624" s="51">
        <f t="shared" si="18"/>
        <v>1</v>
      </c>
    </row>
    <row r="625" spans="1:6">
      <c r="A625" s="53">
        <v>220</v>
      </c>
      <c r="B625" s="53" t="s">
        <v>107</v>
      </c>
      <c r="C625" s="53" t="s">
        <v>1140</v>
      </c>
      <c r="D625" s="51" t="str">
        <f t="shared" si="19"/>
        <v>千葉県流山市</v>
      </c>
      <c r="E625" s="53">
        <v>220</v>
      </c>
      <c r="F625" s="51">
        <f t="shared" si="18"/>
        <v>1</v>
      </c>
    </row>
    <row r="626" spans="1:6">
      <c r="A626" s="53">
        <v>221</v>
      </c>
      <c r="B626" s="53" t="s">
        <v>107</v>
      </c>
      <c r="C626" s="53" t="s">
        <v>1174</v>
      </c>
      <c r="D626" s="51" t="str">
        <f t="shared" si="19"/>
        <v>千葉県八千代市</v>
      </c>
      <c r="E626" s="53">
        <v>221</v>
      </c>
      <c r="F626" s="51">
        <f t="shared" si="18"/>
        <v>1</v>
      </c>
    </row>
    <row r="627" spans="1:6">
      <c r="A627" s="53">
        <v>222</v>
      </c>
      <c r="B627" s="53" t="s">
        <v>107</v>
      </c>
      <c r="C627" s="53" t="s">
        <v>1209</v>
      </c>
      <c r="D627" s="51" t="str">
        <f t="shared" si="19"/>
        <v>千葉県我孫子市</v>
      </c>
      <c r="E627" s="53">
        <v>222</v>
      </c>
      <c r="F627" s="51">
        <f t="shared" si="18"/>
        <v>1</v>
      </c>
    </row>
    <row r="628" spans="1:6">
      <c r="A628" s="53">
        <v>223</v>
      </c>
      <c r="B628" s="53" t="s">
        <v>107</v>
      </c>
      <c r="C628" s="53" t="s">
        <v>1241</v>
      </c>
      <c r="D628" s="51" t="str">
        <f t="shared" si="19"/>
        <v>千葉県鴨川市</v>
      </c>
      <c r="E628" s="53">
        <v>223</v>
      </c>
      <c r="F628" s="51">
        <f t="shared" si="18"/>
        <v>1</v>
      </c>
    </row>
    <row r="629" spans="1:6">
      <c r="A629" s="53">
        <v>224</v>
      </c>
      <c r="B629" s="53" t="s">
        <v>107</v>
      </c>
      <c r="C629" s="53" t="s">
        <v>1273</v>
      </c>
      <c r="D629" s="51" t="str">
        <f t="shared" si="19"/>
        <v>千葉県鎌ケ谷市</v>
      </c>
      <c r="E629" s="53">
        <v>224</v>
      </c>
      <c r="F629" s="51">
        <f t="shared" si="18"/>
        <v>1</v>
      </c>
    </row>
    <row r="630" spans="1:6">
      <c r="A630" s="53">
        <v>225</v>
      </c>
      <c r="B630" s="53" t="s">
        <v>107</v>
      </c>
      <c r="C630" s="53" t="s">
        <v>1304</v>
      </c>
      <c r="D630" s="51" t="str">
        <f t="shared" si="19"/>
        <v>千葉県君津市</v>
      </c>
      <c r="E630" s="53">
        <v>225</v>
      </c>
      <c r="F630" s="51">
        <f t="shared" si="18"/>
        <v>1</v>
      </c>
    </row>
    <row r="631" spans="1:6">
      <c r="A631" s="53">
        <v>226</v>
      </c>
      <c r="B631" s="53" t="s">
        <v>107</v>
      </c>
      <c r="C631" s="53" t="s">
        <v>1333</v>
      </c>
      <c r="D631" s="51" t="str">
        <f t="shared" si="19"/>
        <v>千葉県富津市</v>
      </c>
      <c r="E631" s="53">
        <v>226</v>
      </c>
      <c r="F631" s="51">
        <f t="shared" si="18"/>
        <v>1</v>
      </c>
    </row>
    <row r="632" spans="1:6">
      <c r="A632" s="53">
        <v>227</v>
      </c>
      <c r="B632" s="53" t="s">
        <v>107</v>
      </c>
      <c r="C632" s="53" t="s">
        <v>1361</v>
      </c>
      <c r="D632" s="51" t="str">
        <f t="shared" si="19"/>
        <v>千葉県浦安市</v>
      </c>
      <c r="E632" s="53">
        <v>227</v>
      </c>
      <c r="F632" s="51">
        <f t="shared" si="18"/>
        <v>1</v>
      </c>
    </row>
    <row r="633" spans="1:6">
      <c r="A633" s="53">
        <v>228</v>
      </c>
      <c r="B633" s="53" t="s">
        <v>107</v>
      </c>
      <c r="C633" s="53" t="s">
        <v>1390</v>
      </c>
      <c r="D633" s="51" t="str">
        <f t="shared" si="19"/>
        <v>千葉県四街道市</v>
      </c>
      <c r="E633" s="53">
        <v>228</v>
      </c>
      <c r="F633" s="51">
        <f t="shared" si="18"/>
        <v>1</v>
      </c>
    </row>
    <row r="634" spans="1:6">
      <c r="A634" s="53">
        <v>229</v>
      </c>
      <c r="B634" s="53" t="s">
        <v>107</v>
      </c>
      <c r="C634" s="53" t="s">
        <v>1414</v>
      </c>
      <c r="D634" s="51" t="str">
        <f t="shared" si="19"/>
        <v>千葉県袖ケ浦市</v>
      </c>
      <c r="E634" s="53">
        <v>229</v>
      </c>
      <c r="F634" s="51">
        <f t="shared" si="18"/>
        <v>1</v>
      </c>
    </row>
    <row r="635" spans="1:6">
      <c r="A635" s="53">
        <v>230</v>
      </c>
      <c r="B635" s="53" t="s">
        <v>107</v>
      </c>
      <c r="C635" s="53" t="s">
        <v>1438</v>
      </c>
      <c r="D635" s="51" t="str">
        <f t="shared" si="19"/>
        <v>千葉県八街市</v>
      </c>
      <c r="E635" s="53">
        <v>230</v>
      </c>
      <c r="F635" s="51">
        <f t="shared" si="18"/>
        <v>1</v>
      </c>
    </row>
    <row r="636" spans="1:6">
      <c r="A636" s="53">
        <v>231</v>
      </c>
      <c r="B636" s="53" t="s">
        <v>107</v>
      </c>
      <c r="C636" s="53" t="s">
        <v>1463</v>
      </c>
      <c r="D636" s="51" t="str">
        <f t="shared" si="19"/>
        <v>千葉県印西市</v>
      </c>
      <c r="E636" s="53">
        <v>231</v>
      </c>
      <c r="F636" s="51">
        <f t="shared" si="18"/>
        <v>1</v>
      </c>
    </row>
    <row r="637" spans="1:6">
      <c r="A637" s="53">
        <v>232</v>
      </c>
      <c r="B637" s="53" t="s">
        <v>107</v>
      </c>
      <c r="C637" s="53" t="s">
        <v>1488</v>
      </c>
      <c r="D637" s="51" t="str">
        <f t="shared" si="19"/>
        <v>千葉県白井市</v>
      </c>
      <c r="E637" s="53">
        <v>232</v>
      </c>
      <c r="F637" s="51">
        <f t="shared" si="18"/>
        <v>1</v>
      </c>
    </row>
    <row r="638" spans="1:6">
      <c r="A638" s="53">
        <v>233</v>
      </c>
      <c r="B638" s="53" t="s">
        <v>107</v>
      </c>
      <c r="C638" s="53" t="s">
        <v>1510</v>
      </c>
      <c r="D638" s="51" t="str">
        <f t="shared" si="19"/>
        <v>千葉県富里市</v>
      </c>
      <c r="E638" s="53">
        <v>233</v>
      </c>
      <c r="F638" s="51">
        <f t="shared" si="18"/>
        <v>1</v>
      </c>
    </row>
    <row r="639" spans="1:6">
      <c r="A639" s="53">
        <v>234</v>
      </c>
      <c r="B639" s="53" t="s">
        <v>107</v>
      </c>
      <c r="C639" s="53" t="s">
        <v>1531</v>
      </c>
      <c r="D639" s="51" t="str">
        <f t="shared" si="19"/>
        <v>千葉県南房総市</v>
      </c>
      <c r="E639" s="53">
        <v>234</v>
      </c>
      <c r="F639" s="51">
        <f t="shared" si="18"/>
        <v>1</v>
      </c>
    </row>
    <row r="640" spans="1:6">
      <c r="A640" s="53">
        <v>235</v>
      </c>
      <c r="B640" s="53" t="s">
        <v>107</v>
      </c>
      <c r="C640" s="53" t="s">
        <v>1551</v>
      </c>
      <c r="D640" s="51" t="str">
        <f t="shared" si="19"/>
        <v>千葉県匝瑳市</v>
      </c>
      <c r="E640" s="53">
        <v>235</v>
      </c>
      <c r="F640" s="51">
        <f t="shared" si="18"/>
        <v>1</v>
      </c>
    </row>
    <row r="641" spans="1:6">
      <c r="A641" s="53">
        <v>236</v>
      </c>
      <c r="B641" s="53" t="s">
        <v>107</v>
      </c>
      <c r="C641" s="53" t="s">
        <v>1570</v>
      </c>
      <c r="D641" s="51" t="str">
        <f t="shared" si="19"/>
        <v>千葉県香取市</v>
      </c>
      <c r="E641" s="53">
        <v>236</v>
      </c>
      <c r="F641" s="51">
        <f t="shared" si="18"/>
        <v>1</v>
      </c>
    </row>
    <row r="642" spans="1:6">
      <c r="A642" s="53">
        <v>237</v>
      </c>
      <c r="B642" s="53" t="s">
        <v>107</v>
      </c>
      <c r="C642" s="53" t="s">
        <v>1589</v>
      </c>
      <c r="D642" s="51" t="str">
        <f t="shared" si="19"/>
        <v>千葉県山武市</v>
      </c>
      <c r="E642" s="53">
        <v>237</v>
      </c>
      <c r="F642" s="51">
        <f t="shared" ref="F642:F705" si="20">COUNTIF(D:D,D642)</f>
        <v>1</v>
      </c>
    </row>
    <row r="643" spans="1:6">
      <c r="A643" s="53">
        <v>238</v>
      </c>
      <c r="B643" s="53" t="s">
        <v>107</v>
      </c>
      <c r="C643" s="53" t="s">
        <v>1604</v>
      </c>
      <c r="D643" s="51" t="str">
        <f t="shared" ref="D643:D706" si="21">B643&amp;C643</f>
        <v>千葉県いすみ市</v>
      </c>
      <c r="E643" s="53">
        <v>238</v>
      </c>
      <c r="F643" s="51">
        <f t="shared" si="20"/>
        <v>1</v>
      </c>
    </row>
    <row r="644" spans="1:6">
      <c r="A644" s="53">
        <v>239</v>
      </c>
      <c r="B644" s="53" t="s">
        <v>107</v>
      </c>
      <c r="C644" s="53" t="s">
        <v>1619</v>
      </c>
      <c r="D644" s="51" t="str">
        <f t="shared" si="21"/>
        <v>千葉県大網白里市</v>
      </c>
      <c r="E644" s="53">
        <v>239</v>
      </c>
      <c r="F644" s="51">
        <f t="shared" si="20"/>
        <v>1</v>
      </c>
    </row>
    <row r="645" spans="1:6">
      <c r="A645" s="53">
        <v>322</v>
      </c>
      <c r="B645" s="53" t="s">
        <v>107</v>
      </c>
      <c r="C645" s="53" t="s">
        <v>1634</v>
      </c>
      <c r="D645" s="51" t="str">
        <f t="shared" si="21"/>
        <v>千葉県酒々井町</v>
      </c>
      <c r="E645" s="53">
        <v>322</v>
      </c>
      <c r="F645" s="51">
        <f t="shared" si="20"/>
        <v>1</v>
      </c>
    </row>
    <row r="646" spans="1:6">
      <c r="A646" s="53">
        <v>329</v>
      </c>
      <c r="B646" s="53" t="s">
        <v>107</v>
      </c>
      <c r="C646" s="53" t="s">
        <v>1648</v>
      </c>
      <c r="D646" s="51" t="str">
        <f t="shared" si="21"/>
        <v>千葉県栄町</v>
      </c>
      <c r="E646" s="53">
        <v>329</v>
      </c>
      <c r="F646" s="51">
        <f t="shared" si="20"/>
        <v>1</v>
      </c>
    </row>
    <row r="647" spans="1:6">
      <c r="A647" s="53">
        <v>342</v>
      </c>
      <c r="B647" s="53" t="s">
        <v>107</v>
      </c>
      <c r="C647" s="53" t="s">
        <v>1660</v>
      </c>
      <c r="D647" s="51" t="str">
        <f t="shared" si="21"/>
        <v>千葉県神崎町</v>
      </c>
      <c r="E647" s="53">
        <v>342</v>
      </c>
      <c r="F647" s="51">
        <f t="shared" si="20"/>
        <v>1</v>
      </c>
    </row>
    <row r="648" spans="1:6">
      <c r="A648" s="53">
        <v>347</v>
      </c>
      <c r="B648" s="53" t="s">
        <v>107</v>
      </c>
      <c r="C648" s="53" t="s">
        <v>1672</v>
      </c>
      <c r="D648" s="51" t="str">
        <f t="shared" si="21"/>
        <v>千葉県多古町</v>
      </c>
      <c r="E648" s="53">
        <v>347</v>
      </c>
      <c r="F648" s="51">
        <f t="shared" si="20"/>
        <v>1</v>
      </c>
    </row>
    <row r="649" spans="1:6">
      <c r="A649" s="53">
        <v>349</v>
      </c>
      <c r="B649" s="53" t="s">
        <v>107</v>
      </c>
      <c r="C649" s="53" t="s">
        <v>1683</v>
      </c>
      <c r="D649" s="51" t="str">
        <f t="shared" si="21"/>
        <v>千葉県東庄町</v>
      </c>
      <c r="E649" s="53">
        <v>349</v>
      </c>
      <c r="F649" s="51">
        <f t="shared" si="20"/>
        <v>1</v>
      </c>
    </row>
    <row r="650" spans="1:6">
      <c r="A650" s="53">
        <v>403</v>
      </c>
      <c r="B650" s="53" t="s">
        <v>107</v>
      </c>
      <c r="C650" s="53" t="s">
        <v>1695</v>
      </c>
      <c r="D650" s="51" t="str">
        <f t="shared" si="21"/>
        <v>千葉県九十九里町</v>
      </c>
      <c r="E650" s="53">
        <v>403</v>
      </c>
      <c r="F650" s="51">
        <f t="shared" si="20"/>
        <v>1</v>
      </c>
    </row>
    <row r="651" spans="1:6">
      <c r="A651" s="53">
        <v>409</v>
      </c>
      <c r="B651" s="53" t="s">
        <v>107</v>
      </c>
      <c r="C651" s="53" t="s">
        <v>1707</v>
      </c>
      <c r="D651" s="51" t="str">
        <f t="shared" si="21"/>
        <v>千葉県芝山町</v>
      </c>
      <c r="E651" s="53">
        <v>409</v>
      </c>
      <c r="F651" s="51">
        <f t="shared" si="20"/>
        <v>1</v>
      </c>
    </row>
    <row r="652" spans="1:6">
      <c r="A652" s="53">
        <v>410</v>
      </c>
      <c r="B652" s="53" t="s">
        <v>107</v>
      </c>
      <c r="C652" s="53" t="s">
        <v>1719</v>
      </c>
      <c r="D652" s="51" t="str">
        <f t="shared" si="21"/>
        <v>千葉県横芝光町</v>
      </c>
      <c r="E652" s="53">
        <v>410</v>
      </c>
      <c r="F652" s="51">
        <f t="shared" si="20"/>
        <v>1</v>
      </c>
    </row>
    <row r="653" spans="1:6">
      <c r="A653" s="53">
        <v>421</v>
      </c>
      <c r="B653" s="53" t="s">
        <v>107</v>
      </c>
      <c r="C653" s="53" t="s">
        <v>1729</v>
      </c>
      <c r="D653" s="51" t="str">
        <f t="shared" si="21"/>
        <v>千葉県一宮町</v>
      </c>
      <c r="E653" s="53">
        <v>421</v>
      </c>
      <c r="F653" s="51">
        <f t="shared" si="20"/>
        <v>1</v>
      </c>
    </row>
    <row r="654" spans="1:6">
      <c r="A654" s="53">
        <v>422</v>
      </c>
      <c r="B654" s="53" t="s">
        <v>107</v>
      </c>
      <c r="C654" s="53" t="s">
        <v>1739</v>
      </c>
      <c r="D654" s="51" t="str">
        <f t="shared" si="21"/>
        <v>千葉県睦沢町</v>
      </c>
      <c r="E654" s="53">
        <v>422</v>
      </c>
      <c r="F654" s="51">
        <f t="shared" si="20"/>
        <v>1</v>
      </c>
    </row>
    <row r="655" spans="1:6">
      <c r="A655" s="53">
        <v>423</v>
      </c>
      <c r="B655" s="53" t="s">
        <v>107</v>
      </c>
      <c r="C655" s="53" t="s">
        <v>1748</v>
      </c>
      <c r="D655" s="51" t="str">
        <f t="shared" si="21"/>
        <v>千葉県長生村</v>
      </c>
      <c r="E655" s="53">
        <v>423</v>
      </c>
      <c r="F655" s="51">
        <f t="shared" si="20"/>
        <v>1</v>
      </c>
    </row>
    <row r="656" spans="1:6">
      <c r="A656" s="53">
        <v>424</v>
      </c>
      <c r="B656" s="53" t="s">
        <v>107</v>
      </c>
      <c r="C656" s="53" t="s">
        <v>1758</v>
      </c>
      <c r="D656" s="51" t="str">
        <f t="shared" si="21"/>
        <v>千葉県白子町</v>
      </c>
      <c r="E656" s="53">
        <v>424</v>
      </c>
      <c r="F656" s="51">
        <f t="shared" si="20"/>
        <v>1</v>
      </c>
    </row>
    <row r="657" spans="1:6">
      <c r="A657" s="53">
        <v>426</v>
      </c>
      <c r="B657" s="53" t="s">
        <v>107</v>
      </c>
      <c r="C657" s="53" t="s">
        <v>1768</v>
      </c>
      <c r="D657" s="51" t="str">
        <f t="shared" si="21"/>
        <v>千葉県長柄町</v>
      </c>
      <c r="E657" s="53">
        <v>426</v>
      </c>
      <c r="F657" s="51">
        <f t="shared" si="20"/>
        <v>1</v>
      </c>
    </row>
    <row r="658" spans="1:6">
      <c r="A658" s="53">
        <v>427</v>
      </c>
      <c r="B658" s="53" t="s">
        <v>107</v>
      </c>
      <c r="C658" s="53" t="s">
        <v>1778</v>
      </c>
      <c r="D658" s="51" t="str">
        <f t="shared" si="21"/>
        <v>千葉県長南町</v>
      </c>
      <c r="E658" s="53">
        <v>427</v>
      </c>
      <c r="F658" s="51">
        <f t="shared" si="20"/>
        <v>1</v>
      </c>
    </row>
    <row r="659" spans="1:6">
      <c r="A659" s="53">
        <v>441</v>
      </c>
      <c r="B659" s="53" t="s">
        <v>107</v>
      </c>
      <c r="C659" s="53" t="s">
        <v>1788</v>
      </c>
      <c r="D659" s="51" t="str">
        <f t="shared" si="21"/>
        <v>千葉県大多喜町</v>
      </c>
      <c r="E659" s="53">
        <v>441</v>
      </c>
      <c r="F659" s="51">
        <f t="shared" si="20"/>
        <v>1</v>
      </c>
    </row>
    <row r="660" spans="1:6">
      <c r="A660" s="53">
        <v>443</v>
      </c>
      <c r="B660" s="53" t="s">
        <v>107</v>
      </c>
      <c r="C660" s="53" t="s">
        <v>1798</v>
      </c>
      <c r="D660" s="51" t="str">
        <f t="shared" si="21"/>
        <v>千葉県御宿町</v>
      </c>
      <c r="E660" s="53">
        <v>443</v>
      </c>
      <c r="F660" s="51">
        <f t="shared" si="20"/>
        <v>1</v>
      </c>
    </row>
    <row r="661" spans="1:6">
      <c r="A661" s="53">
        <v>463</v>
      </c>
      <c r="B661" s="53" t="s">
        <v>107</v>
      </c>
      <c r="C661" s="53" t="s">
        <v>1808</v>
      </c>
      <c r="D661" s="51" t="str">
        <f t="shared" si="21"/>
        <v>千葉県鋸南町</v>
      </c>
      <c r="E661" s="53">
        <v>463</v>
      </c>
      <c r="F661" s="51">
        <f t="shared" si="20"/>
        <v>1</v>
      </c>
    </row>
    <row r="662" spans="1:6">
      <c r="A662" s="53">
        <v>101</v>
      </c>
      <c r="B662" s="53" t="s">
        <v>2018</v>
      </c>
      <c r="C662" s="53" t="s">
        <v>155</v>
      </c>
      <c r="D662" s="51" t="str">
        <f t="shared" si="21"/>
        <v>東京都千代田区</v>
      </c>
      <c r="E662" s="53">
        <v>101</v>
      </c>
      <c r="F662" s="51">
        <f t="shared" si="20"/>
        <v>1</v>
      </c>
    </row>
    <row r="663" spans="1:6">
      <c r="A663" s="53">
        <v>102</v>
      </c>
      <c r="B663" s="53" t="s">
        <v>2018</v>
      </c>
      <c r="C663" s="53" t="s">
        <v>202</v>
      </c>
      <c r="D663" s="51" t="str">
        <f t="shared" si="21"/>
        <v>東京都中央区</v>
      </c>
      <c r="E663" s="53">
        <v>102</v>
      </c>
      <c r="F663" s="51">
        <f t="shared" si="20"/>
        <v>1</v>
      </c>
    </row>
    <row r="664" spans="1:6">
      <c r="A664" s="53">
        <v>103</v>
      </c>
      <c r="B664" s="53" t="s">
        <v>2018</v>
      </c>
      <c r="C664" s="53" t="s">
        <v>249</v>
      </c>
      <c r="D664" s="51" t="str">
        <f t="shared" si="21"/>
        <v>東京都港区</v>
      </c>
      <c r="E664" s="53">
        <v>103</v>
      </c>
      <c r="F664" s="51">
        <f t="shared" si="20"/>
        <v>1</v>
      </c>
    </row>
    <row r="665" spans="1:6">
      <c r="A665" s="53">
        <v>104</v>
      </c>
      <c r="B665" s="53" t="s">
        <v>2018</v>
      </c>
      <c r="C665" s="53" t="s">
        <v>296</v>
      </c>
      <c r="D665" s="51" t="str">
        <f t="shared" si="21"/>
        <v>東京都新宿区</v>
      </c>
      <c r="E665" s="53">
        <v>104</v>
      </c>
      <c r="F665" s="51">
        <f t="shared" si="20"/>
        <v>1</v>
      </c>
    </row>
    <row r="666" spans="1:6">
      <c r="A666" s="53">
        <v>105</v>
      </c>
      <c r="B666" s="53" t="s">
        <v>2018</v>
      </c>
      <c r="C666" s="53" t="s">
        <v>343</v>
      </c>
      <c r="D666" s="51" t="str">
        <f t="shared" si="21"/>
        <v>東京都文京区</v>
      </c>
      <c r="E666" s="53">
        <v>105</v>
      </c>
      <c r="F666" s="51">
        <f t="shared" si="20"/>
        <v>1</v>
      </c>
    </row>
    <row r="667" spans="1:6">
      <c r="A667" s="53">
        <v>106</v>
      </c>
      <c r="B667" s="53" t="s">
        <v>2018</v>
      </c>
      <c r="C667" s="53" t="s">
        <v>390</v>
      </c>
      <c r="D667" s="51" t="str">
        <f t="shared" si="21"/>
        <v>東京都台東区</v>
      </c>
      <c r="E667" s="53">
        <v>106</v>
      </c>
      <c r="F667" s="51">
        <f t="shared" si="20"/>
        <v>1</v>
      </c>
    </row>
    <row r="668" spans="1:6">
      <c r="A668" s="53">
        <v>107</v>
      </c>
      <c r="B668" s="53" t="s">
        <v>2018</v>
      </c>
      <c r="C668" s="53" t="s">
        <v>437</v>
      </c>
      <c r="D668" s="51" t="str">
        <f t="shared" si="21"/>
        <v>東京都墨田区</v>
      </c>
      <c r="E668" s="53">
        <v>107</v>
      </c>
      <c r="F668" s="51">
        <f t="shared" si="20"/>
        <v>1</v>
      </c>
    </row>
    <row r="669" spans="1:6">
      <c r="A669" s="53">
        <v>108</v>
      </c>
      <c r="B669" s="53" t="s">
        <v>2018</v>
      </c>
      <c r="C669" s="53" t="s">
        <v>484</v>
      </c>
      <c r="D669" s="51" t="str">
        <f t="shared" si="21"/>
        <v>東京都江東区</v>
      </c>
      <c r="E669" s="53">
        <v>108</v>
      </c>
      <c r="F669" s="51">
        <f t="shared" si="20"/>
        <v>1</v>
      </c>
    </row>
    <row r="670" spans="1:6">
      <c r="A670" s="53">
        <v>109</v>
      </c>
      <c r="B670" s="53" t="s">
        <v>2018</v>
      </c>
      <c r="C670" s="53" t="s">
        <v>531</v>
      </c>
      <c r="D670" s="51" t="str">
        <f t="shared" si="21"/>
        <v>東京都品川区</v>
      </c>
      <c r="E670" s="53">
        <v>109</v>
      </c>
      <c r="F670" s="51">
        <f t="shared" si="20"/>
        <v>1</v>
      </c>
    </row>
    <row r="671" spans="1:6">
      <c r="A671" s="53">
        <v>110</v>
      </c>
      <c r="B671" s="53" t="s">
        <v>2018</v>
      </c>
      <c r="C671" s="53" t="s">
        <v>578</v>
      </c>
      <c r="D671" s="51" t="str">
        <f t="shared" si="21"/>
        <v>東京都目黒区</v>
      </c>
      <c r="E671" s="53">
        <v>110</v>
      </c>
      <c r="F671" s="51">
        <f t="shared" si="20"/>
        <v>1</v>
      </c>
    </row>
    <row r="672" spans="1:6">
      <c r="A672" s="53">
        <v>111</v>
      </c>
      <c r="B672" s="53" t="s">
        <v>2018</v>
      </c>
      <c r="C672" s="53" t="s">
        <v>625</v>
      </c>
      <c r="D672" s="51" t="str">
        <f t="shared" si="21"/>
        <v>東京都大田区</v>
      </c>
      <c r="E672" s="53">
        <v>111</v>
      </c>
      <c r="F672" s="51">
        <f t="shared" si="20"/>
        <v>1</v>
      </c>
    </row>
    <row r="673" spans="1:6">
      <c r="A673" s="53">
        <v>112</v>
      </c>
      <c r="B673" s="53" t="s">
        <v>2018</v>
      </c>
      <c r="C673" s="53" t="s">
        <v>672</v>
      </c>
      <c r="D673" s="51" t="str">
        <f t="shared" si="21"/>
        <v>東京都世田谷区</v>
      </c>
      <c r="E673" s="53">
        <v>112</v>
      </c>
      <c r="F673" s="51">
        <f t="shared" si="20"/>
        <v>1</v>
      </c>
    </row>
    <row r="674" spans="1:6">
      <c r="A674" s="53">
        <v>113</v>
      </c>
      <c r="B674" s="53" t="s">
        <v>2018</v>
      </c>
      <c r="C674" s="53" t="s">
        <v>719</v>
      </c>
      <c r="D674" s="51" t="str">
        <f t="shared" si="21"/>
        <v>東京都渋谷区</v>
      </c>
      <c r="E674" s="53">
        <v>113</v>
      </c>
      <c r="F674" s="51">
        <f t="shared" si="20"/>
        <v>1</v>
      </c>
    </row>
    <row r="675" spans="1:6">
      <c r="A675" s="53">
        <v>114</v>
      </c>
      <c r="B675" s="53" t="s">
        <v>2018</v>
      </c>
      <c r="C675" s="53" t="s">
        <v>766</v>
      </c>
      <c r="D675" s="51" t="str">
        <f t="shared" si="21"/>
        <v>東京都中野区</v>
      </c>
      <c r="E675" s="53">
        <v>114</v>
      </c>
      <c r="F675" s="51">
        <f t="shared" si="20"/>
        <v>1</v>
      </c>
    </row>
    <row r="676" spans="1:6">
      <c r="A676" s="53">
        <v>115</v>
      </c>
      <c r="B676" s="53" t="s">
        <v>2018</v>
      </c>
      <c r="C676" s="53" t="s">
        <v>813</v>
      </c>
      <c r="D676" s="51" t="str">
        <f t="shared" si="21"/>
        <v>東京都杉並区</v>
      </c>
      <c r="E676" s="53">
        <v>115</v>
      </c>
      <c r="F676" s="51">
        <f t="shared" si="20"/>
        <v>1</v>
      </c>
    </row>
    <row r="677" spans="1:6">
      <c r="A677" s="53">
        <v>116</v>
      </c>
      <c r="B677" s="53" t="s">
        <v>2018</v>
      </c>
      <c r="C677" s="53" t="s">
        <v>860</v>
      </c>
      <c r="D677" s="51" t="str">
        <f t="shared" si="21"/>
        <v>東京都豊島区</v>
      </c>
      <c r="E677" s="53">
        <v>116</v>
      </c>
      <c r="F677" s="51">
        <f t="shared" si="20"/>
        <v>1</v>
      </c>
    </row>
    <row r="678" spans="1:6">
      <c r="A678" s="53">
        <v>117</v>
      </c>
      <c r="B678" s="53" t="s">
        <v>2018</v>
      </c>
      <c r="C678" s="53" t="s">
        <v>906</v>
      </c>
      <c r="D678" s="51" t="str">
        <f t="shared" si="21"/>
        <v>東京都北区</v>
      </c>
      <c r="E678" s="53">
        <v>117</v>
      </c>
      <c r="F678" s="51">
        <f t="shared" si="20"/>
        <v>1</v>
      </c>
    </row>
    <row r="679" spans="1:6">
      <c r="A679" s="53">
        <v>118</v>
      </c>
      <c r="B679" s="53" t="s">
        <v>2018</v>
      </c>
      <c r="C679" s="53" t="s">
        <v>949</v>
      </c>
      <c r="D679" s="51" t="str">
        <f t="shared" si="21"/>
        <v>東京都荒川区</v>
      </c>
      <c r="E679" s="53">
        <v>118</v>
      </c>
      <c r="F679" s="51">
        <f t="shared" si="20"/>
        <v>1</v>
      </c>
    </row>
    <row r="680" spans="1:6">
      <c r="A680" s="53">
        <v>119</v>
      </c>
      <c r="B680" s="53" t="s">
        <v>2018</v>
      </c>
      <c r="C680" s="53" t="s">
        <v>991</v>
      </c>
      <c r="D680" s="51" t="str">
        <f t="shared" si="21"/>
        <v>東京都板橋区</v>
      </c>
      <c r="E680" s="53">
        <v>119</v>
      </c>
      <c r="F680" s="51">
        <f t="shared" si="20"/>
        <v>1</v>
      </c>
    </row>
    <row r="681" spans="1:6">
      <c r="A681" s="53">
        <v>120</v>
      </c>
      <c r="B681" s="53" t="s">
        <v>2018</v>
      </c>
      <c r="C681" s="53" t="s">
        <v>1034</v>
      </c>
      <c r="D681" s="51" t="str">
        <f t="shared" si="21"/>
        <v>東京都練馬区</v>
      </c>
      <c r="E681" s="53">
        <v>120</v>
      </c>
      <c r="F681" s="51">
        <f t="shared" si="20"/>
        <v>1</v>
      </c>
    </row>
    <row r="682" spans="1:6">
      <c r="A682" s="53">
        <v>121</v>
      </c>
      <c r="B682" s="53" t="s">
        <v>2018</v>
      </c>
      <c r="C682" s="53" t="s">
        <v>1072</v>
      </c>
      <c r="D682" s="51" t="str">
        <f t="shared" si="21"/>
        <v>東京都足立区</v>
      </c>
      <c r="E682" s="53">
        <v>121</v>
      </c>
      <c r="F682" s="51">
        <f t="shared" si="20"/>
        <v>1</v>
      </c>
    </row>
    <row r="683" spans="1:6">
      <c r="A683" s="53">
        <v>122</v>
      </c>
      <c r="B683" s="53" t="s">
        <v>2018</v>
      </c>
      <c r="C683" s="53" t="s">
        <v>1108</v>
      </c>
      <c r="D683" s="51" t="str">
        <f t="shared" si="21"/>
        <v>東京都葛飾区</v>
      </c>
      <c r="E683" s="53">
        <v>122</v>
      </c>
      <c r="F683" s="51">
        <f t="shared" si="20"/>
        <v>1</v>
      </c>
    </row>
    <row r="684" spans="1:6">
      <c r="A684" s="53">
        <v>123</v>
      </c>
      <c r="B684" s="53" t="s">
        <v>2018</v>
      </c>
      <c r="C684" s="53" t="s">
        <v>1141</v>
      </c>
      <c r="D684" s="51" t="str">
        <f t="shared" si="21"/>
        <v>東京都江戸川区</v>
      </c>
      <c r="E684" s="53">
        <v>123</v>
      </c>
      <c r="F684" s="51">
        <f t="shared" si="20"/>
        <v>1</v>
      </c>
    </row>
    <row r="685" spans="1:6">
      <c r="A685" s="53">
        <v>201</v>
      </c>
      <c r="B685" s="53" t="s">
        <v>2018</v>
      </c>
      <c r="C685" s="53" t="s">
        <v>1175</v>
      </c>
      <c r="D685" s="51" t="str">
        <f t="shared" si="21"/>
        <v>東京都八王子市</v>
      </c>
      <c r="E685" s="53">
        <v>201</v>
      </c>
      <c r="F685" s="51">
        <f t="shared" si="20"/>
        <v>1</v>
      </c>
    </row>
    <row r="686" spans="1:6">
      <c r="A686" s="53">
        <v>202</v>
      </c>
      <c r="B686" s="53" t="s">
        <v>2018</v>
      </c>
      <c r="C686" s="53" t="s">
        <v>1210</v>
      </c>
      <c r="D686" s="51" t="str">
        <f t="shared" si="21"/>
        <v>東京都立川市</v>
      </c>
      <c r="E686" s="53">
        <v>202</v>
      </c>
      <c r="F686" s="51">
        <f t="shared" si="20"/>
        <v>1</v>
      </c>
    </row>
    <row r="687" spans="1:6">
      <c r="A687" s="53">
        <v>203</v>
      </c>
      <c r="B687" s="53" t="s">
        <v>2018</v>
      </c>
      <c r="C687" s="53" t="s">
        <v>1242</v>
      </c>
      <c r="D687" s="51" t="str">
        <f t="shared" si="21"/>
        <v>東京都武蔵野市</v>
      </c>
      <c r="E687" s="53">
        <v>203</v>
      </c>
      <c r="F687" s="51">
        <f t="shared" si="20"/>
        <v>1</v>
      </c>
    </row>
    <row r="688" spans="1:6">
      <c r="A688" s="53">
        <v>204</v>
      </c>
      <c r="B688" s="53" t="s">
        <v>2018</v>
      </c>
      <c r="C688" s="53" t="s">
        <v>1274</v>
      </c>
      <c r="D688" s="51" t="str">
        <f t="shared" si="21"/>
        <v>東京都三鷹市</v>
      </c>
      <c r="E688" s="53">
        <v>204</v>
      </c>
      <c r="F688" s="51">
        <f t="shared" si="20"/>
        <v>1</v>
      </c>
    </row>
    <row r="689" spans="1:6">
      <c r="A689" s="53">
        <v>205</v>
      </c>
      <c r="B689" s="53" t="s">
        <v>2018</v>
      </c>
      <c r="C689" s="53" t="s">
        <v>1305</v>
      </c>
      <c r="D689" s="51" t="str">
        <f t="shared" si="21"/>
        <v>東京都青梅市</v>
      </c>
      <c r="E689" s="53">
        <v>205</v>
      </c>
      <c r="F689" s="51">
        <f t="shared" si="20"/>
        <v>1</v>
      </c>
    </row>
    <row r="690" spans="1:6">
      <c r="A690" s="53">
        <v>206</v>
      </c>
      <c r="B690" s="53" t="s">
        <v>2018</v>
      </c>
      <c r="C690" s="53" t="s">
        <v>787</v>
      </c>
      <c r="D690" s="51" t="str">
        <f t="shared" si="21"/>
        <v>東京都府中市</v>
      </c>
      <c r="E690" s="53">
        <v>206</v>
      </c>
      <c r="F690" s="51">
        <f t="shared" si="20"/>
        <v>1</v>
      </c>
    </row>
    <row r="691" spans="1:6">
      <c r="A691" s="53">
        <v>207</v>
      </c>
      <c r="B691" s="53" t="s">
        <v>2018</v>
      </c>
      <c r="C691" s="53" t="s">
        <v>1362</v>
      </c>
      <c r="D691" s="51" t="str">
        <f t="shared" si="21"/>
        <v>東京都昭島市</v>
      </c>
      <c r="E691" s="53">
        <v>207</v>
      </c>
      <c r="F691" s="51">
        <f t="shared" si="20"/>
        <v>1</v>
      </c>
    </row>
    <row r="692" spans="1:6">
      <c r="A692" s="53">
        <v>208</v>
      </c>
      <c r="B692" s="53" t="s">
        <v>2018</v>
      </c>
      <c r="C692" s="53" t="s">
        <v>1391</v>
      </c>
      <c r="D692" s="51" t="str">
        <f t="shared" si="21"/>
        <v>東京都調布市</v>
      </c>
      <c r="E692" s="53">
        <v>208</v>
      </c>
      <c r="F692" s="51">
        <f t="shared" si="20"/>
        <v>1</v>
      </c>
    </row>
    <row r="693" spans="1:6">
      <c r="A693" s="53">
        <v>209</v>
      </c>
      <c r="B693" s="53" t="s">
        <v>2018</v>
      </c>
      <c r="C693" s="53" t="s">
        <v>1415</v>
      </c>
      <c r="D693" s="51" t="str">
        <f t="shared" si="21"/>
        <v>東京都町田市</v>
      </c>
      <c r="E693" s="53">
        <v>209</v>
      </c>
      <c r="F693" s="51">
        <f t="shared" si="20"/>
        <v>1</v>
      </c>
    </row>
    <row r="694" spans="1:6">
      <c r="A694" s="53">
        <v>210</v>
      </c>
      <c r="B694" s="53" t="s">
        <v>2018</v>
      </c>
      <c r="C694" s="53" t="s">
        <v>1439</v>
      </c>
      <c r="D694" s="51" t="str">
        <f t="shared" si="21"/>
        <v>東京都小金井市</v>
      </c>
      <c r="E694" s="53">
        <v>210</v>
      </c>
      <c r="F694" s="51">
        <f t="shared" si="20"/>
        <v>1</v>
      </c>
    </row>
    <row r="695" spans="1:6">
      <c r="A695" s="53">
        <v>211</v>
      </c>
      <c r="B695" s="53" t="s">
        <v>2018</v>
      </c>
      <c r="C695" s="53" t="s">
        <v>1464</v>
      </c>
      <c r="D695" s="51" t="str">
        <f t="shared" si="21"/>
        <v>東京都小平市</v>
      </c>
      <c r="E695" s="53">
        <v>211</v>
      </c>
      <c r="F695" s="51">
        <f t="shared" si="20"/>
        <v>1</v>
      </c>
    </row>
    <row r="696" spans="1:6">
      <c r="A696" s="53">
        <v>212</v>
      </c>
      <c r="B696" s="53" t="s">
        <v>2018</v>
      </c>
      <c r="C696" s="53" t="s">
        <v>1489</v>
      </c>
      <c r="D696" s="51" t="str">
        <f t="shared" si="21"/>
        <v>東京都日野市</v>
      </c>
      <c r="E696" s="53">
        <v>212</v>
      </c>
      <c r="F696" s="51">
        <f t="shared" si="20"/>
        <v>1</v>
      </c>
    </row>
    <row r="697" spans="1:6">
      <c r="A697" s="53">
        <v>213</v>
      </c>
      <c r="B697" s="53" t="s">
        <v>2018</v>
      </c>
      <c r="C697" s="53" t="s">
        <v>1511</v>
      </c>
      <c r="D697" s="51" t="str">
        <f t="shared" si="21"/>
        <v>東京都東村山市</v>
      </c>
      <c r="E697" s="53">
        <v>213</v>
      </c>
      <c r="F697" s="51">
        <f t="shared" si="20"/>
        <v>1</v>
      </c>
    </row>
    <row r="698" spans="1:6">
      <c r="A698" s="53">
        <v>214</v>
      </c>
      <c r="B698" s="53" t="s">
        <v>2018</v>
      </c>
      <c r="C698" s="53" t="s">
        <v>1532</v>
      </c>
      <c r="D698" s="51" t="str">
        <f t="shared" si="21"/>
        <v>東京都国分寺市</v>
      </c>
      <c r="E698" s="53">
        <v>214</v>
      </c>
      <c r="F698" s="51">
        <f t="shared" si="20"/>
        <v>1</v>
      </c>
    </row>
    <row r="699" spans="1:6">
      <c r="A699" s="53">
        <v>215</v>
      </c>
      <c r="B699" s="53" t="s">
        <v>2018</v>
      </c>
      <c r="C699" s="53" t="s">
        <v>1552</v>
      </c>
      <c r="D699" s="51" t="str">
        <f t="shared" si="21"/>
        <v>東京都国立市</v>
      </c>
      <c r="E699" s="53">
        <v>215</v>
      </c>
      <c r="F699" s="51">
        <f t="shared" si="20"/>
        <v>1</v>
      </c>
    </row>
    <row r="700" spans="1:6">
      <c r="A700" s="53">
        <v>218</v>
      </c>
      <c r="B700" s="53" t="s">
        <v>2018</v>
      </c>
      <c r="C700" s="53" t="s">
        <v>1571</v>
      </c>
      <c r="D700" s="51" t="str">
        <f t="shared" si="21"/>
        <v>東京都福生市</v>
      </c>
      <c r="E700" s="53">
        <v>218</v>
      </c>
      <c r="F700" s="51">
        <f t="shared" si="20"/>
        <v>1</v>
      </c>
    </row>
    <row r="701" spans="1:6">
      <c r="A701" s="53">
        <v>219</v>
      </c>
      <c r="B701" s="53" t="s">
        <v>2018</v>
      </c>
      <c r="C701" s="53" t="s">
        <v>1590</v>
      </c>
      <c r="D701" s="51" t="str">
        <f t="shared" si="21"/>
        <v>東京都狛江市</v>
      </c>
      <c r="E701" s="53">
        <v>219</v>
      </c>
      <c r="F701" s="51">
        <f t="shared" si="20"/>
        <v>1</v>
      </c>
    </row>
    <row r="702" spans="1:6">
      <c r="A702" s="53">
        <v>220</v>
      </c>
      <c r="B702" s="53" t="s">
        <v>2018</v>
      </c>
      <c r="C702" s="53" t="s">
        <v>1605</v>
      </c>
      <c r="D702" s="51" t="str">
        <f t="shared" si="21"/>
        <v>東京都東大和市</v>
      </c>
      <c r="E702" s="53">
        <v>220</v>
      </c>
      <c r="F702" s="51">
        <f t="shared" si="20"/>
        <v>1</v>
      </c>
    </row>
    <row r="703" spans="1:6">
      <c r="A703" s="53">
        <v>221</v>
      </c>
      <c r="B703" s="53" t="s">
        <v>2018</v>
      </c>
      <c r="C703" s="53" t="s">
        <v>1620</v>
      </c>
      <c r="D703" s="51" t="str">
        <f t="shared" si="21"/>
        <v>東京都清瀬市</v>
      </c>
      <c r="E703" s="53">
        <v>221</v>
      </c>
      <c r="F703" s="51">
        <f t="shared" si="20"/>
        <v>1</v>
      </c>
    </row>
    <row r="704" spans="1:6">
      <c r="A704" s="53">
        <v>222</v>
      </c>
      <c r="B704" s="53" t="s">
        <v>2018</v>
      </c>
      <c r="C704" s="53" t="s">
        <v>1635</v>
      </c>
      <c r="D704" s="51" t="str">
        <f t="shared" si="21"/>
        <v>東京都東久留米市</v>
      </c>
      <c r="E704" s="53">
        <v>222</v>
      </c>
      <c r="F704" s="51">
        <f t="shared" si="20"/>
        <v>1</v>
      </c>
    </row>
    <row r="705" spans="1:6">
      <c r="A705" s="53">
        <v>223</v>
      </c>
      <c r="B705" s="53" t="s">
        <v>2018</v>
      </c>
      <c r="C705" s="53" t="s">
        <v>1649</v>
      </c>
      <c r="D705" s="51" t="str">
        <f t="shared" si="21"/>
        <v>東京都武蔵村山市</v>
      </c>
      <c r="E705" s="53">
        <v>223</v>
      </c>
      <c r="F705" s="51">
        <f t="shared" si="20"/>
        <v>1</v>
      </c>
    </row>
    <row r="706" spans="1:6">
      <c r="A706" s="53">
        <v>224</v>
      </c>
      <c r="B706" s="53" t="s">
        <v>2018</v>
      </c>
      <c r="C706" s="53" t="s">
        <v>1661</v>
      </c>
      <c r="D706" s="51" t="str">
        <f t="shared" si="21"/>
        <v>東京都多摩市</v>
      </c>
      <c r="E706" s="53">
        <v>224</v>
      </c>
      <c r="F706" s="51">
        <f t="shared" ref="F706:F769" si="22">COUNTIF(D:D,D706)</f>
        <v>1</v>
      </c>
    </row>
    <row r="707" spans="1:6">
      <c r="A707" s="53">
        <v>225</v>
      </c>
      <c r="B707" s="53" t="s">
        <v>2018</v>
      </c>
      <c r="C707" s="53" t="s">
        <v>1673</v>
      </c>
      <c r="D707" s="51" t="str">
        <f t="shared" ref="D707:D770" si="23">B707&amp;C707</f>
        <v>東京都稲城市</v>
      </c>
      <c r="E707" s="53">
        <v>225</v>
      </c>
      <c r="F707" s="51">
        <f t="shared" si="22"/>
        <v>1</v>
      </c>
    </row>
    <row r="708" spans="1:6">
      <c r="A708" s="53">
        <v>227</v>
      </c>
      <c r="B708" s="53" t="s">
        <v>2018</v>
      </c>
      <c r="C708" s="53" t="s">
        <v>1684</v>
      </c>
      <c r="D708" s="51" t="str">
        <f t="shared" si="23"/>
        <v>東京都羽村市</v>
      </c>
      <c r="E708" s="53">
        <v>227</v>
      </c>
      <c r="F708" s="51">
        <f t="shared" si="22"/>
        <v>1</v>
      </c>
    </row>
    <row r="709" spans="1:6">
      <c r="A709" s="53">
        <v>228</v>
      </c>
      <c r="B709" s="53" t="s">
        <v>2018</v>
      </c>
      <c r="C709" s="53" t="s">
        <v>1696</v>
      </c>
      <c r="D709" s="51" t="str">
        <f t="shared" si="23"/>
        <v>東京都あきる野市</v>
      </c>
      <c r="E709" s="53">
        <v>228</v>
      </c>
      <c r="F709" s="51">
        <f t="shared" si="22"/>
        <v>1</v>
      </c>
    </row>
    <row r="710" spans="1:6">
      <c r="A710" s="53">
        <v>229</v>
      </c>
      <c r="B710" s="53" t="s">
        <v>2018</v>
      </c>
      <c r="C710" s="53" t="s">
        <v>1708</v>
      </c>
      <c r="D710" s="51" t="str">
        <f t="shared" si="23"/>
        <v>東京都西東京市</v>
      </c>
      <c r="E710" s="53">
        <v>229</v>
      </c>
      <c r="F710" s="51">
        <f t="shared" si="22"/>
        <v>1</v>
      </c>
    </row>
    <row r="711" spans="1:6">
      <c r="A711" s="53">
        <v>303</v>
      </c>
      <c r="B711" s="53" t="s">
        <v>2018</v>
      </c>
      <c r="C711" s="53" t="s">
        <v>1720</v>
      </c>
      <c r="D711" s="51" t="str">
        <f t="shared" si="23"/>
        <v>東京都瑞穂町</v>
      </c>
      <c r="E711" s="53">
        <v>303</v>
      </c>
      <c r="F711" s="51">
        <f t="shared" si="22"/>
        <v>1</v>
      </c>
    </row>
    <row r="712" spans="1:6">
      <c r="A712" s="53">
        <v>305</v>
      </c>
      <c r="B712" s="53" t="s">
        <v>2018</v>
      </c>
      <c r="C712" s="53" t="s">
        <v>1730</v>
      </c>
      <c r="D712" s="51" t="str">
        <f t="shared" si="23"/>
        <v>東京都日の出町</v>
      </c>
      <c r="E712" s="53">
        <v>305</v>
      </c>
      <c r="F712" s="51">
        <f t="shared" si="22"/>
        <v>1</v>
      </c>
    </row>
    <row r="713" spans="1:6">
      <c r="A713" s="53">
        <v>307</v>
      </c>
      <c r="B713" s="53" t="s">
        <v>2018</v>
      </c>
      <c r="C713" s="53" t="s">
        <v>1740</v>
      </c>
      <c r="D713" s="51" t="str">
        <f t="shared" si="23"/>
        <v>東京都檜原村</v>
      </c>
      <c r="E713" s="53">
        <v>307</v>
      </c>
      <c r="F713" s="51">
        <f t="shared" si="22"/>
        <v>1</v>
      </c>
    </row>
    <row r="714" spans="1:6">
      <c r="A714" s="53">
        <v>308</v>
      </c>
      <c r="B714" s="53" t="s">
        <v>2018</v>
      </c>
      <c r="C714" s="53" t="s">
        <v>1749</v>
      </c>
      <c r="D714" s="51" t="str">
        <f t="shared" si="23"/>
        <v>東京都奥多摩町</v>
      </c>
      <c r="E714" s="53">
        <v>308</v>
      </c>
      <c r="F714" s="51">
        <f t="shared" si="22"/>
        <v>1</v>
      </c>
    </row>
    <row r="715" spans="1:6">
      <c r="A715" s="53">
        <v>361</v>
      </c>
      <c r="B715" s="53" t="s">
        <v>2018</v>
      </c>
      <c r="C715" s="53" t="s">
        <v>1759</v>
      </c>
      <c r="D715" s="51" t="str">
        <f t="shared" si="23"/>
        <v>東京都大島町</v>
      </c>
      <c r="E715" s="53">
        <v>361</v>
      </c>
      <c r="F715" s="51">
        <f t="shared" si="22"/>
        <v>1</v>
      </c>
    </row>
    <row r="716" spans="1:6">
      <c r="A716" s="53">
        <v>362</v>
      </c>
      <c r="B716" s="53" t="s">
        <v>2018</v>
      </c>
      <c r="C716" s="53" t="s">
        <v>1769</v>
      </c>
      <c r="D716" s="51" t="str">
        <f t="shared" si="23"/>
        <v>東京都利島村</v>
      </c>
      <c r="E716" s="53">
        <v>362</v>
      </c>
      <c r="F716" s="51">
        <f t="shared" si="22"/>
        <v>1</v>
      </c>
    </row>
    <row r="717" spans="1:6">
      <c r="A717" s="53">
        <v>363</v>
      </c>
      <c r="B717" s="53" t="s">
        <v>2018</v>
      </c>
      <c r="C717" s="53" t="s">
        <v>1779</v>
      </c>
      <c r="D717" s="51" t="str">
        <f t="shared" si="23"/>
        <v>東京都新島村</v>
      </c>
      <c r="E717" s="53">
        <v>363</v>
      </c>
      <c r="F717" s="51">
        <f t="shared" si="22"/>
        <v>1</v>
      </c>
    </row>
    <row r="718" spans="1:6">
      <c r="A718" s="53">
        <v>364</v>
      </c>
      <c r="B718" s="53" t="s">
        <v>2018</v>
      </c>
      <c r="C718" s="53" t="s">
        <v>1789</v>
      </c>
      <c r="D718" s="51" t="str">
        <f t="shared" si="23"/>
        <v>東京都神津島村</v>
      </c>
      <c r="E718" s="53">
        <v>364</v>
      </c>
      <c r="F718" s="51">
        <f t="shared" si="22"/>
        <v>1</v>
      </c>
    </row>
    <row r="719" spans="1:6">
      <c r="A719" s="53">
        <v>381</v>
      </c>
      <c r="B719" s="53" t="s">
        <v>2018</v>
      </c>
      <c r="C719" s="53" t="s">
        <v>1799</v>
      </c>
      <c r="D719" s="51" t="str">
        <f t="shared" si="23"/>
        <v>東京都三宅村</v>
      </c>
      <c r="E719" s="53">
        <v>381</v>
      </c>
      <c r="F719" s="51">
        <f t="shared" si="22"/>
        <v>1</v>
      </c>
    </row>
    <row r="720" spans="1:6">
      <c r="A720" s="53">
        <v>382</v>
      </c>
      <c r="B720" s="53" t="s">
        <v>2018</v>
      </c>
      <c r="C720" s="53" t="s">
        <v>1809</v>
      </c>
      <c r="D720" s="51" t="str">
        <f t="shared" si="23"/>
        <v>東京都御蔵島村</v>
      </c>
      <c r="E720" s="53">
        <v>382</v>
      </c>
      <c r="F720" s="51">
        <f t="shared" si="22"/>
        <v>1</v>
      </c>
    </row>
    <row r="721" spans="1:6">
      <c r="A721" s="53">
        <v>401</v>
      </c>
      <c r="B721" s="53" t="s">
        <v>2018</v>
      </c>
      <c r="C721" s="53" t="s">
        <v>1816</v>
      </c>
      <c r="D721" s="51" t="str">
        <f t="shared" si="23"/>
        <v>東京都八丈町</v>
      </c>
      <c r="E721" s="53">
        <v>401</v>
      </c>
      <c r="F721" s="51">
        <f t="shared" si="22"/>
        <v>1</v>
      </c>
    </row>
    <row r="722" spans="1:6">
      <c r="A722" s="53">
        <v>402</v>
      </c>
      <c r="B722" s="53" t="s">
        <v>2018</v>
      </c>
      <c r="C722" s="53" t="s">
        <v>1822</v>
      </c>
      <c r="D722" s="51" t="str">
        <f t="shared" si="23"/>
        <v>東京都青ヶ島村</v>
      </c>
      <c r="E722" s="53">
        <v>402</v>
      </c>
      <c r="F722" s="51">
        <f t="shared" si="22"/>
        <v>1</v>
      </c>
    </row>
    <row r="723" spans="1:6">
      <c r="A723" s="53">
        <v>421</v>
      </c>
      <c r="B723" s="53" t="s">
        <v>2018</v>
      </c>
      <c r="C723" s="53" t="s">
        <v>1829</v>
      </c>
      <c r="D723" s="51" t="str">
        <f t="shared" si="23"/>
        <v>東京都小笠原村</v>
      </c>
      <c r="E723" s="53">
        <v>421</v>
      </c>
      <c r="F723" s="51">
        <f t="shared" si="22"/>
        <v>1</v>
      </c>
    </row>
    <row r="724" spans="1:6">
      <c r="A724" s="53">
        <v>101</v>
      </c>
      <c r="B724" s="53" t="s">
        <v>2019</v>
      </c>
      <c r="C724" s="53" t="s">
        <v>156</v>
      </c>
      <c r="D724" s="51" t="str">
        <f t="shared" si="23"/>
        <v>神奈川県横浜市鶴見区</v>
      </c>
      <c r="E724" s="53">
        <v>101</v>
      </c>
      <c r="F724" s="51">
        <f t="shared" si="22"/>
        <v>1</v>
      </c>
    </row>
    <row r="725" spans="1:6">
      <c r="A725" s="53">
        <v>102</v>
      </c>
      <c r="B725" s="53" t="s">
        <v>2019</v>
      </c>
      <c r="C725" s="53" t="s">
        <v>203</v>
      </c>
      <c r="D725" s="51" t="str">
        <f t="shared" si="23"/>
        <v>神奈川県横浜市神奈川区</v>
      </c>
      <c r="E725" s="53">
        <v>102</v>
      </c>
      <c r="F725" s="51">
        <f t="shared" si="22"/>
        <v>1</v>
      </c>
    </row>
    <row r="726" spans="1:6">
      <c r="A726" s="53">
        <v>103</v>
      </c>
      <c r="B726" s="53" t="s">
        <v>2019</v>
      </c>
      <c r="C726" s="53" t="s">
        <v>250</v>
      </c>
      <c r="D726" s="51" t="str">
        <f t="shared" si="23"/>
        <v>神奈川県横浜市西区</v>
      </c>
      <c r="E726" s="53">
        <v>103</v>
      </c>
      <c r="F726" s="51">
        <f t="shared" si="22"/>
        <v>1</v>
      </c>
    </row>
    <row r="727" spans="1:6">
      <c r="A727" s="53">
        <v>104</v>
      </c>
      <c r="B727" s="53" t="s">
        <v>2019</v>
      </c>
      <c r="C727" s="53" t="s">
        <v>297</v>
      </c>
      <c r="D727" s="51" t="str">
        <f t="shared" si="23"/>
        <v>神奈川県横浜市中区</v>
      </c>
      <c r="E727" s="53">
        <v>104</v>
      </c>
      <c r="F727" s="51">
        <f t="shared" si="22"/>
        <v>1</v>
      </c>
    </row>
    <row r="728" spans="1:6">
      <c r="A728" s="53">
        <v>105</v>
      </c>
      <c r="B728" s="53" t="s">
        <v>2019</v>
      </c>
      <c r="C728" s="53" t="s">
        <v>344</v>
      </c>
      <c r="D728" s="51" t="str">
        <f t="shared" si="23"/>
        <v>神奈川県横浜市南区</v>
      </c>
      <c r="E728" s="53">
        <v>105</v>
      </c>
      <c r="F728" s="51">
        <f t="shared" si="22"/>
        <v>1</v>
      </c>
    </row>
    <row r="729" spans="1:6">
      <c r="A729" s="53">
        <v>106</v>
      </c>
      <c r="B729" s="53" t="s">
        <v>2019</v>
      </c>
      <c r="C729" s="53" t="s">
        <v>391</v>
      </c>
      <c r="D729" s="51" t="str">
        <f t="shared" si="23"/>
        <v>神奈川県横浜市保土ケ谷区</v>
      </c>
      <c r="E729" s="53">
        <v>106</v>
      </c>
      <c r="F729" s="51">
        <f t="shared" si="22"/>
        <v>1</v>
      </c>
    </row>
    <row r="730" spans="1:6">
      <c r="A730" s="53">
        <v>107</v>
      </c>
      <c r="B730" s="53" t="s">
        <v>2019</v>
      </c>
      <c r="C730" s="53" t="s">
        <v>438</v>
      </c>
      <c r="D730" s="51" t="str">
        <f t="shared" si="23"/>
        <v>神奈川県横浜市磯子区</v>
      </c>
      <c r="E730" s="53">
        <v>107</v>
      </c>
      <c r="F730" s="51">
        <f t="shared" si="22"/>
        <v>1</v>
      </c>
    </row>
    <row r="731" spans="1:6">
      <c r="A731" s="53">
        <v>108</v>
      </c>
      <c r="B731" s="53" t="s">
        <v>2019</v>
      </c>
      <c r="C731" s="53" t="s">
        <v>485</v>
      </c>
      <c r="D731" s="51" t="str">
        <f t="shared" si="23"/>
        <v>神奈川県横浜市金沢区</v>
      </c>
      <c r="E731" s="53">
        <v>108</v>
      </c>
      <c r="F731" s="51">
        <f t="shared" si="22"/>
        <v>1</v>
      </c>
    </row>
    <row r="732" spans="1:6">
      <c r="A732" s="53">
        <v>109</v>
      </c>
      <c r="B732" s="53" t="s">
        <v>2019</v>
      </c>
      <c r="C732" s="53" t="s">
        <v>532</v>
      </c>
      <c r="D732" s="51" t="str">
        <f t="shared" si="23"/>
        <v>神奈川県横浜市港北区</v>
      </c>
      <c r="E732" s="53">
        <v>109</v>
      </c>
      <c r="F732" s="51">
        <f t="shared" si="22"/>
        <v>1</v>
      </c>
    </row>
    <row r="733" spans="1:6">
      <c r="A733" s="53">
        <v>110</v>
      </c>
      <c r="B733" s="53" t="s">
        <v>2019</v>
      </c>
      <c r="C733" s="53" t="s">
        <v>579</v>
      </c>
      <c r="D733" s="51" t="str">
        <f t="shared" si="23"/>
        <v>神奈川県横浜市戸塚区</v>
      </c>
      <c r="E733" s="53">
        <v>110</v>
      </c>
      <c r="F733" s="51">
        <f t="shared" si="22"/>
        <v>1</v>
      </c>
    </row>
    <row r="734" spans="1:6">
      <c r="A734" s="53">
        <v>111</v>
      </c>
      <c r="B734" s="53" t="s">
        <v>2019</v>
      </c>
      <c r="C734" s="53" t="s">
        <v>626</v>
      </c>
      <c r="D734" s="51" t="str">
        <f t="shared" si="23"/>
        <v>神奈川県横浜市港南区</v>
      </c>
      <c r="E734" s="53">
        <v>111</v>
      </c>
      <c r="F734" s="51">
        <f t="shared" si="22"/>
        <v>1</v>
      </c>
    </row>
    <row r="735" spans="1:6">
      <c r="A735" s="53">
        <v>112</v>
      </c>
      <c r="B735" s="53" t="s">
        <v>2019</v>
      </c>
      <c r="C735" s="53" t="s">
        <v>673</v>
      </c>
      <c r="D735" s="51" t="str">
        <f t="shared" si="23"/>
        <v>神奈川県横浜市旭区</v>
      </c>
      <c r="E735" s="53">
        <v>112</v>
      </c>
      <c r="F735" s="51">
        <f t="shared" si="22"/>
        <v>1</v>
      </c>
    </row>
    <row r="736" spans="1:6">
      <c r="A736" s="53">
        <v>113</v>
      </c>
      <c r="B736" s="53" t="s">
        <v>2019</v>
      </c>
      <c r="C736" s="53" t="s">
        <v>720</v>
      </c>
      <c r="D736" s="51" t="str">
        <f t="shared" si="23"/>
        <v>神奈川県横浜市緑区</v>
      </c>
      <c r="E736" s="53">
        <v>113</v>
      </c>
      <c r="F736" s="51">
        <f t="shared" si="22"/>
        <v>1</v>
      </c>
    </row>
    <row r="737" spans="1:6">
      <c r="A737" s="53">
        <v>114</v>
      </c>
      <c r="B737" s="53" t="s">
        <v>2019</v>
      </c>
      <c r="C737" s="53" t="s">
        <v>767</v>
      </c>
      <c r="D737" s="51" t="str">
        <f t="shared" si="23"/>
        <v>神奈川県横浜市瀬谷区</v>
      </c>
      <c r="E737" s="53">
        <v>114</v>
      </c>
      <c r="F737" s="51">
        <f t="shared" si="22"/>
        <v>1</v>
      </c>
    </row>
    <row r="738" spans="1:6">
      <c r="A738" s="53">
        <v>115</v>
      </c>
      <c r="B738" s="53" t="s">
        <v>2019</v>
      </c>
      <c r="C738" s="53" t="s">
        <v>814</v>
      </c>
      <c r="D738" s="51" t="str">
        <f t="shared" si="23"/>
        <v>神奈川県横浜市栄区</v>
      </c>
      <c r="E738" s="53">
        <v>115</v>
      </c>
      <c r="F738" s="51">
        <f t="shared" si="22"/>
        <v>1</v>
      </c>
    </row>
    <row r="739" spans="1:6">
      <c r="A739" s="53">
        <v>116</v>
      </c>
      <c r="B739" s="53" t="s">
        <v>2019</v>
      </c>
      <c r="C739" s="53" t="s">
        <v>861</v>
      </c>
      <c r="D739" s="51" t="str">
        <f t="shared" si="23"/>
        <v>神奈川県横浜市泉区</v>
      </c>
      <c r="E739" s="53">
        <v>116</v>
      </c>
      <c r="F739" s="51">
        <f t="shared" si="22"/>
        <v>1</v>
      </c>
    </row>
    <row r="740" spans="1:6">
      <c r="A740" s="53">
        <v>117</v>
      </c>
      <c r="B740" s="53" t="s">
        <v>2019</v>
      </c>
      <c r="C740" s="53" t="s">
        <v>907</v>
      </c>
      <c r="D740" s="51" t="str">
        <f t="shared" si="23"/>
        <v>神奈川県横浜市青葉区</v>
      </c>
      <c r="E740" s="53">
        <v>117</v>
      </c>
      <c r="F740" s="51">
        <f t="shared" si="22"/>
        <v>1</v>
      </c>
    </row>
    <row r="741" spans="1:6">
      <c r="A741" s="53">
        <v>118</v>
      </c>
      <c r="B741" s="53" t="s">
        <v>2019</v>
      </c>
      <c r="C741" s="53" t="s">
        <v>950</v>
      </c>
      <c r="D741" s="51" t="str">
        <f t="shared" si="23"/>
        <v>神奈川県横浜市都筑区</v>
      </c>
      <c r="E741" s="53">
        <v>118</v>
      </c>
      <c r="F741" s="51">
        <f t="shared" si="22"/>
        <v>1</v>
      </c>
    </row>
    <row r="742" spans="1:6">
      <c r="A742" s="53">
        <v>131</v>
      </c>
      <c r="B742" s="53" t="s">
        <v>2019</v>
      </c>
      <c r="C742" s="53" t="s">
        <v>992</v>
      </c>
      <c r="D742" s="51" t="str">
        <f t="shared" si="23"/>
        <v>神奈川県川崎市川崎区</v>
      </c>
      <c r="E742" s="53">
        <v>131</v>
      </c>
      <c r="F742" s="51">
        <f t="shared" si="22"/>
        <v>1</v>
      </c>
    </row>
    <row r="743" spans="1:6">
      <c r="A743" s="53">
        <v>132</v>
      </c>
      <c r="B743" s="53" t="s">
        <v>2019</v>
      </c>
      <c r="C743" s="53" t="s">
        <v>1035</v>
      </c>
      <c r="D743" s="51" t="str">
        <f t="shared" si="23"/>
        <v>神奈川県川崎市幸区</v>
      </c>
      <c r="E743" s="53">
        <v>132</v>
      </c>
      <c r="F743" s="51">
        <f t="shared" si="22"/>
        <v>1</v>
      </c>
    </row>
    <row r="744" spans="1:6">
      <c r="A744" s="53">
        <v>133</v>
      </c>
      <c r="B744" s="53" t="s">
        <v>2019</v>
      </c>
      <c r="C744" s="53" t="s">
        <v>1073</v>
      </c>
      <c r="D744" s="51" t="str">
        <f t="shared" si="23"/>
        <v>神奈川県川崎市中原区</v>
      </c>
      <c r="E744" s="53">
        <v>133</v>
      </c>
      <c r="F744" s="51">
        <f t="shared" si="22"/>
        <v>1</v>
      </c>
    </row>
    <row r="745" spans="1:6">
      <c r="A745" s="53">
        <v>134</v>
      </c>
      <c r="B745" s="53" t="s">
        <v>2019</v>
      </c>
      <c r="C745" s="53" t="s">
        <v>1109</v>
      </c>
      <c r="D745" s="51" t="str">
        <f t="shared" si="23"/>
        <v>神奈川県川崎市高津区</v>
      </c>
      <c r="E745" s="53">
        <v>134</v>
      </c>
      <c r="F745" s="51">
        <f t="shared" si="22"/>
        <v>1</v>
      </c>
    </row>
    <row r="746" spans="1:6">
      <c r="A746" s="53">
        <v>135</v>
      </c>
      <c r="B746" s="53" t="s">
        <v>2019</v>
      </c>
      <c r="C746" s="53" t="s">
        <v>1142</v>
      </c>
      <c r="D746" s="51" t="str">
        <f t="shared" si="23"/>
        <v>神奈川県川崎市多摩区</v>
      </c>
      <c r="E746" s="53">
        <v>135</v>
      </c>
      <c r="F746" s="51">
        <f t="shared" si="22"/>
        <v>1</v>
      </c>
    </row>
    <row r="747" spans="1:6">
      <c r="A747" s="53">
        <v>136</v>
      </c>
      <c r="B747" s="53" t="s">
        <v>2019</v>
      </c>
      <c r="C747" s="53" t="s">
        <v>1176</v>
      </c>
      <c r="D747" s="51" t="str">
        <f t="shared" si="23"/>
        <v>神奈川県川崎市宮前区</v>
      </c>
      <c r="E747" s="53">
        <v>136</v>
      </c>
      <c r="F747" s="51">
        <f t="shared" si="22"/>
        <v>1</v>
      </c>
    </row>
    <row r="748" spans="1:6">
      <c r="A748" s="53">
        <v>137</v>
      </c>
      <c r="B748" s="53" t="s">
        <v>2019</v>
      </c>
      <c r="C748" s="53" t="s">
        <v>1211</v>
      </c>
      <c r="D748" s="51" t="str">
        <f t="shared" si="23"/>
        <v>神奈川県川崎市麻生区</v>
      </c>
      <c r="E748" s="53">
        <v>137</v>
      </c>
      <c r="F748" s="51">
        <f t="shared" si="22"/>
        <v>1</v>
      </c>
    </row>
    <row r="749" spans="1:6">
      <c r="A749" s="53">
        <v>151</v>
      </c>
      <c r="B749" s="53" t="s">
        <v>2019</v>
      </c>
      <c r="C749" s="53" t="s">
        <v>1243</v>
      </c>
      <c r="D749" s="51" t="str">
        <f t="shared" si="23"/>
        <v>神奈川県相模原市緑区</v>
      </c>
      <c r="E749" s="53">
        <v>151</v>
      </c>
      <c r="F749" s="51">
        <f t="shared" si="22"/>
        <v>1</v>
      </c>
    </row>
    <row r="750" spans="1:6">
      <c r="A750" s="53">
        <v>152</v>
      </c>
      <c r="B750" s="53" t="s">
        <v>2019</v>
      </c>
      <c r="C750" s="53" t="s">
        <v>1275</v>
      </c>
      <c r="D750" s="51" t="str">
        <f t="shared" si="23"/>
        <v>神奈川県相模原市中央区</v>
      </c>
      <c r="E750" s="53">
        <v>152</v>
      </c>
      <c r="F750" s="51">
        <f t="shared" si="22"/>
        <v>1</v>
      </c>
    </row>
    <row r="751" spans="1:6">
      <c r="A751" s="53">
        <v>153</v>
      </c>
      <c r="B751" s="53" t="s">
        <v>2019</v>
      </c>
      <c r="C751" s="53" t="s">
        <v>1306</v>
      </c>
      <c r="D751" s="51" t="str">
        <f t="shared" si="23"/>
        <v>神奈川県相模原市南区</v>
      </c>
      <c r="E751" s="53">
        <v>153</v>
      </c>
      <c r="F751" s="51">
        <f t="shared" si="22"/>
        <v>1</v>
      </c>
    </row>
    <row r="752" spans="1:6">
      <c r="A752" s="53">
        <v>201</v>
      </c>
      <c r="B752" s="53" t="s">
        <v>2019</v>
      </c>
      <c r="C752" s="53" t="s">
        <v>1334</v>
      </c>
      <c r="D752" s="51" t="str">
        <f t="shared" si="23"/>
        <v>神奈川県横須賀市</v>
      </c>
      <c r="E752" s="53">
        <v>201</v>
      </c>
      <c r="F752" s="51">
        <f t="shared" si="22"/>
        <v>1</v>
      </c>
    </row>
    <row r="753" spans="1:6">
      <c r="A753" s="53">
        <v>203</v>
      </c>
      <c r="B753" s="53" t="s">
        <v>2019</v>
      </c>
      <c r="C753" s="53" t="s">
        <v>1363</v>
      </c>
      <c r="D753" s="51" t="str">
        <f t="shared" si="23"/>
        <v>神奈川県平塚市</v>
      </c>
      <c r="E753" s="53">
        <v>203</v>
      </c>
      <c r="F753" s="51">
        <f t="shared" si="22"/>
        <v>1</v>
      </c>
    </row>
    <row r="754" spans="1:6">
      <c r="A754" s="53">
        <v>204</v>
      </c>
      <c r="B754" s="53" t="s">
        <v>2019</v>
      </c>
      <c r="C754" s="53" t="s">
        <v>1392</v>
      </c>
      <c r="D754" s="51" t="str">
        <f t="shared" si="23"/>
        <v>神奈川県鎌倉市</v>
      </c>
      <c r="E754" s="53">
        <v>204</v>
      </c>
      <c r="F754" s="51">
        <f t="shared" si="22"/>
        <v>1</v>
      </c>
    </row>
    <row r="755" spans="1:6">
      <c r="A755" s="53">
        <v>205</v>
      </c>
      <c r="B755" s="53" t="s">
        <v>2019</v>
      </c>
      <c r="C755" s="53" t="s">
        <v>1416</v>
      </c>
      <c r="D755" s="51" t="str">
        <f t="shared" si="23"/>
        <v>神奈川県藤沢市</v>
      </c>
      <c r="E755" s="53">
        <v>205</v>
      </c>
      <c r="F755" s="51">
        <f t="shared" si="22"/>
        <v>1</v>
      </c>
    </row>
    <row r="756" spans="1:6">
      <c r="A756" s="53">
        <v>206</v>
      </c>
      <c r="B756" s="53" t="s">
        <v>2019</v>
      </c>
      <c r="C756" s="53" t="s">
        <v>1440</v>
      </c>
      <c r="D756" s="51" t="str">
        <f t="shared" si="23"/>
        <v>神奈川県小田原市</v>
      </c>
      <c r="E756" s="53">
        <v>206</v>
      </c>
      <c r="F756" s="51">
        <f t="shared" si="22"/>
        <v>1</v>
      </c>
    </row>
    <row r="757" spans="1:6">
      <c r="A757" s="53">
        <v>207</v>
      </c>
      <c r="B757" s="53" t="s">
        <v>2019</v>
      </c>
      <c r="C757" s="53" t="s">
        <v>1465</v>
      </c>
      <c r="D757" s="51" t="str">
        <f t="shared" si="23"/>
        <v>神奈川県茅ヶ崎市</v>
      </c>
      <c r="E757" s="53">
        <v>207</v>
      </c>
      <c r="F757" s="51">
        <f t="shared" si="22"/>
        <v>1</v>
      </c>
    </row>
    <row r="758" spans="1:6">
      <c r="A758" s="53">
        <v>208</v>
      </c>
      <c r="B758" s="53" t="s">
        <v>2019</v>
      </c>
      <c r="C758" s="53" t="s">
        <v>1490</v>
      </c>
      <c r="D758" s="51" t="str">
        <f t="shared" si="23"/>
        <v>神奈川県逗子市</v>
      </c>
      <c r="E758" s="53">
        <v>208</v>
      </c>
      <c r="F758" s="51">
        <f t="shared" si="22"/>
        <v>1</v>
      </c>
    </row>
    <row r="759" spans="1:6">
      <c r="A759" s="53">
        <v>210</v>
      </c>
      <c r="B759" s="53" t="s">
        <v>2019</v>
      </c>
      <c r="C759" s="53" t="s">
        <v>1512</v>
      </c>
      <c r="D759" s="51" t="str">
        <f t="shared" si="23"/>
        <v>神奈川県三浦市</v>
      </c>
      <c r="E759" s="53">
        <v>210</v>
      </c>
      <c r="F759" s="51">
        <f t="shared" si="22"/>
        <v>1</v>
      </c>
    </row>
    <row r="760" spans="1:6">
      <c r="A760" s="53">
        <v>211</v>
      </c>
      <c r="B760" s="53" t="s">
        <v>2019</v>
      </c>
      <c r="C760" s="53" t="s">
        <v>1533</v>
      </c>
      <c r="D760" s="51" t="str">
        <f t="shared" si="23"/>
        <v>神奈川県秦野市</v>
      </c>
      <c r="E760" s="53">
        <v>211</v>
      </c>
      <c r="F760" s="51">
        <f t="shared" si="22"/>
        <v>1</v>
      </c>
    </row>
    <row r="761" spans="1:6">
      <c r="A761" s="53">
        <v>212</v>
      </c>
      <c r="B761" s="53" t="s">
        <v>2019</v>
      </c>
      <c r="C761" s="53" t="s">
        <v>1553</v>
      </c>
      <c r="D761" s="51" t="str">
        <f t="shared" si="23"/>
        <v>神奈川県厚木市</v>
      </c>
      <c r="E761" s="53">
        <v>212</v>
      </c>
      <c r="F761" s="51">
        <f t="shared" si="22"/>
        <v>1</v>
      </c>
    </row>
    <row r="762" spans="1:6">
      <c r="A762" s="53">
        <v>213</v>
      </c>
      <c r="B762" s="53" t="s">
        <v>2019</v>
      </c>
      <c r="C762" s="53" t="s">
        <v>1572</v>
      </c>
      <c r="D762" s="51" t="str">
        <f t="shared" si="23"/>
        <v>神奈川県大和市</v>
      </c>
      <c r="E762" s="53">
        <v>213</v>
      </c>
      <c r="F762" s="51">
        <f t="shared" si="22"/>
        <v>1</v>
      </c>
    </row>
    <row r="763" spans="1:6">
      <c r="A763" s="53">
        <v>214</v>
      </c>
      <c r="B763" s="53" t="s">
        <v>2019</v>
      </c>
      <c r="C763" s="53" t="s">
        <v>1591</v>
      </c>
      <c r="D763" s="51" t="str">
        <f t="shared" si="23"/>
        <v>神奈川県伊勢原市</v>
      </c>
      <c r="E763" s="53">
        <v>214</v>
      </c>
      <c r="F763" s="51">
        <f t="shared" si="22"/>
        <v>1</v>
      </c>
    </row>
    <row r="764" spans="1:6">
      <c r="A764" s="53">
        <v>215</v>
      </c>
      <c r="B764" s="53" t="s">
        <v>2019</v>
      </c>
      <c r="C764" s="53" t="s">
        <v>1606</v>
      </c>
      <c r="D764" s="51" t="str">
        <f t="shared" si="23"/>
        <v>神奈川県海老名市</v>
      </c>
      <c r="E764" s="53">
        <v>215</v>
      </c>
      <c r="F764" s="51">
        <f t="shared" si="22"/>
        <v>1</v>
      </c>
    </row>
    <row r="765" spans="1:6">
      <c r="A765" s="53">
        <v>216</v>
      </c>
      <c r="B765" s="53" t="s">
        <v>2019</v>
      </c>
      <c r="C765" s="53" t="s">
        <v>1621</v>
      </c>
      <c r="D765" s="51" t="str">
        <f t="shared" si="23"/>
        <v>神奈川県座間市</v>
      </c>
      <c r="E765" s="53">
        <v>216</v>
      </c>
      <c r="F765" s="51">
        <f t="shared" si="22"/>
        <v>1</v>
      </c>
    </row>
    <row r="766" spans="1:6">
      <c r="A766" s="53">
        <v>217</v>
      </c>
      <c r="B766" s="53" t="s">
        <v>2019</v>
      </c>
      <c r="C766" s="53" t="s">
        <v>1636</v>
      </c>
      <c r="D766" s="51" t="str">
        <f t="shared" si="23"/>
        <v>神奈川県南足柄市</v>
      </c>
      <c r="E766" s="53">
        <v>217</v>
      </c>
      <c r="F766" s="51">
        <f t="shared" si="22"/>
        <v>1</v>
      </c>
    </row>
    <row r="767" spans="1:6">
      <c r="A767" s="53">
        <v>218</v>
      </c>
      <c r="B767" s="53" t="s">
        <v>2019</v>
      </c>
      <c r="C767" s="53" t="s">
        <v>1650</v>
      </c>
      <c r="D767" s="51" t="str">
        <f t="shared" si="23"/>
        <v>神奈川県綾瀬市</v>
      </c>
      <c r="E767" s="53">
        <v>218</v>
      </c>
      <c r="F767" s="51">
        <f t="shared" si="22"/>
        <v>1</v>
      </c>
    </row>
    <row r="768" spans="1:6">
      <c r="A768" s="53">
        <v>301</v>
      </c>
      <c r="B768" s="53" t="s">
        <v>2019</v>
      </c>
      <c r="C768" s="53" t="s">
        <v>1662</v>
      </c>
      <c r="D768" s="51" t="str">
        <f t="shared" si="23"/>
        <v>神奈川県葉山町</v>
      </c>
      <c r="E768" s="53">
        <v>301</v>
      </c>
      <c r="F768" s="51">
        <f t="shared" si="22"/>
        <v>1</v>
      </c>
    </row>
    <row r="769" spans="1:6">
      <c r="A769" s="53">
        <v>321</v>
      </c>
      <c r="B769" s="53" t="s">
        <v>2019</v>
      </c>
      <c r="C769" s="53" t="s">
        <v>1674</v>
      </c>
      <c r="D769" s="51" t="str">
        <f t="shared" si="23"/>
        <v>神奈川県寒川町</v>
      </c>
      <c r="E769" s="53">
        <v>321</v>
      </c>
      <c r="F769" s="51">
        <f t="shared" si="22"/>
        <v>1</v>
      </c>
    </row>
    <row r="770" spans="1:6">
      <c r="A770" s="53">
        <v>341</v>
      </c>
      <c r="B770" s="53" t="s">
        <v>2019</v>
      </c>
      <c r="C770" s="53" t="s">
        <v>1685</v>
      </c>
      <c r="D770" s="51" t="str">
        <f t="shared" si="23"/>
        <v>神奈川県大磯町</v>
      </c>
      <c r="E770" s="53">
        <v>341</v>
      </c>
      <c r="F770" s="51">
        <f t="shared" ref="F770:F833" si="24">COUNTIF(D:D,D770)</f>
        <v>1</v>
      </c>
    </row>
    <row r="771" spans="1:6">
      <c r="A771" s="53">
        <v>342</v>
      </c>
      <c r="B771" s="53" t="s">
        <v>2019</v>
      </c>
      <c r="C771" s="53" t="s">
        <v>1697</v>
      </c>
      <c r="D771" s="51" t="str">
        <f t="shared" ref="D771:D834" si="25">B771&amp;C771</f>
        <v>神奈川県二宮町</v>
      </c>
      <c r="E771" s="53">
        <v>342</v>
      </c>
      <c r="F771" s="51">
        <f t="shared" si="24"/>
        <v>1</v>
      </c>
    </row>
    <row r="772" spans="1:6">
      <c r="A772" s="53">
        <v>361</v>
      </c>
      <c r="B772" s="53" t="s">
        <v>2019</v>
      </c>
      <c r="C772" s="53" t="s">
        <v>1709</v>
      </c>
      <c r="D772" s="51" t="str">
        <f t="shared" si="25"/>
        <v>神奈川県中井町</v>
      </c>
      <c r="E772" s="53">
        <v>361</v>
      </c>
      <c r="F772" s="51">
        <f t="shared" si="24"/>
        <v>1</v>
      </c>
    </row>
    <row r="773" spans="1:6">
      <c r="A773" s="53">
        <v>362</v>
      </c>
      <c r="B773" s="53" t="s">
        <v>2019</v>
      </c>
      <c r="C773" s="53" t="s">
        <v>1721</v>
      </c>
      <c r="D773" s="51" t="str">
        <f t="shared" si="25"/>
        <v>神奈川県大井町</v>
      </c>
      <c r="E773" s="53">
        <v>362</v>
      </c>
      <c r="F773" s="51">
        <f t="shared" si="24"/>
        <v>1</v>
      </c>
    </row>
    <row r="774" spans="1:6">
      <c r="A774" s="53">
        <v>363</v>
      </c>
      <c r="B774" s="53" t="s">
        <v>2019</v>
      </c>
      <c r="C774" s="53" t="s">
        <v>1731</v>
      </c>
      <c r="D774" s="51" t="str">
        <f t="shared" si="25"/>
        <v>神奈川県松田町</v>
      </c>
      <c r="E774" s="53">
        <v>363</v>
      </c>
      <c r="F774" s="51">
        <f t="shared" si="24"/>
        <v>1</v>
      </c>
    </row>
    <row r="775" spans="1:6">
      <c r="A775" s="53">
        <v>364</v>
      </c>
      <c r="B775" s="53" t="s">
        <v>2019</v>
      </c>
      <c r="C775" s="53" t="s">
        <v>1741</v>
      </c>
      <c r="D775" s="51" t="str">
        <f t="shared" si="25"/>
        <v>神奈川県山北町</v>
      </c>
      <c r="E775" s="53">
        <v>364</v>
      </c>
      <c r="F775" s="51">
        <f t="shared" si="24"/>
        <v>1</v>
      </c>
    </row>
    <row r="776" spans="1:6">
      <c r="A776" s="53">
        <v>366</v>
      </c>
      <c r="B776" s="53" t="s">
        <v>2019</v>
      </c>
      <c r="C776" s="53" t="s">
        <v>1750</v>
      </c>
      <c r="D776" s="51" t="str">
        <f t="shared" si="25"/>
        <v>神奈川県開成町</v>
      </c>
      <c r="E776" s="53">
        <v>366</v>
      </c>
      <c r="F776" s="51">
        <f t="shared" si="24"/>
        <v>1</v>
      </c>
    </row>
    <row r="777" spans="1:6">
      <c r="A777" s="53">
        <v>382</v>
      </c>
      <c r="B777" s="53" t="s">
        <v>2019</v>
      </c>
      <c r="C777" s="53" t="s">
        <v>1760</v>
      </c>
      <c r="D777" s="51" t="str">
        <f t="shared" si="25"/>
        <v>神奈川県箱根町</v>
      </c>
      <c r="E777" s="53">
        <v>382</v>
      </c>
      <c r="F777" s="51">
        <f t="shared" si="24"/>
        <v>1</v>
      </c>
    </row>
    <row r="778" spans="1:6">
      <c r="A778" s="53">
        <v>383</v>
      </c>
      <c r="B778" s="53" t="s">
        <v>2019</v>
      </c>
      <c r="C778" s="53" t="s">
        <v>1770</v>
      </c>
      <c r="D778" s="51" t="str">
        <f t="shared" si="25"/>
        <v>神奈川県真鶴町</v>
      </c>
      <c r="E778" s="53">
        <v>383</v>
      </c>
      <c r="F778" s="51">
        <f t="shared" si="24"/>
        <v>1</v>
      </c>
    </row>
    <row r="779" spans="1:6">
      <c r="A779" s="53">
        <v>384</v>
      </c>
      <c r="B779" s="53" t="s">
        <v>2019</v>
      </c>
      <c r="C779" s="53" t="s">
        <v>1780</v>
      </c>
      <c r="D779" s="51" t="str">
        <f t="shared" si="25"/>
        <v>神奈川県湯河原町</v>
      </c>
      <c r="E779" s="53">
        <v>384</v>
      </c>
      <c r="F779" s="51">
        <f t="shared" si="24"/>
        <v>1</v>
      </c>
    </row>
    <row r="780" spans="1:6">
      <c r="A780" s="53">
        <v>401</v>
      </c>
      <c r="B780" s="53" t="s">
        <v>2019</v>
      </c>
      <c r="C780" s="53" t="s">
        <v>1790</v>
      </c>
      <c r="D780" s="51" t="str">
        <f t="shared" si="25"/>
        <v>神奈川県愛川町</v>
      </c>
      <c r="E780" s="53">
        <v>401</v>
      </c>
      <c r="F780" s="51">
        <f t="shared" si="24"/>
        <v>1</v>
      </c>
    </row>
    <row r="781" spans="1:6">
      <c r="A781" s="53">
        <v>402</v>
      </c>
      <c r="B781" s="53" t="s">
        <v>2019</v>
      </c>
      <c r="C781" s="53" t="s">
        <v>1800</v>
      </c>
      <c r="D781" s="51" t="str">
        <f t="shared" si="25"/>
        <v>神奈川県清川村</v>
      </c>
      <c r="E781" s="53">
        <v>402</v>
      </c>
      <c r="F781" s="51">
        <f t="shared" si="24"/>
        <v>1</v>
      </c>
    </row>
    <row r="782" spans="1:6">
      <c r="A782" s="53">
        <v>101</v>
      </c>
      <c r="B782" s="53" t="s">
        <v>2020</v>
      </c>
      <c r="C782" s="53" t="s">
        <v>157</v>
      </c>
      <c r="D782" s="51" t="str">
        <f t="shared" si="25"/>
        <v>新潟県新潟市北区</v>
      </c>
      <c r="E782" s="53">
        <v>101</v>
      </c>
      <c r="F782" s="51">
        <f t="shared" si="24"/>
        <v>1</v>
      </c>
    </row>
    <row r="783" spans="1:6">
      <c r="A783" s="53">
        <v>102</v>
      </c>
      <c r="B783" s="53" t="s">
        <v>2020</v>
      </c>
      <c r="C783" s="53" t="s">
        <v>204</v>
      </c>
      <c r="D783" s="51" t="str">
        <f t="shared" si="25"/>
        <v>新潟県新潟市東区</v>
      </c>
      <c r="E783" s="53">
        <v>102</v>
      </c>
      <c r="F783" s="51">
        <f t="shared" si="24"/>
        <v>1</v>
      </c>
    </row>
    <row r="784" spans="1:6">
      <c r="A784" s="53">
        <v>103</v>
      </c>
      <c r="B784" s="53" t="s">
        <v>2020</v>
      </c>
      <c r="C784" s="53" t="s">
        <v>251</v>
      </c>
      <c r="D784" s="51" t="str">
        <f t="shared" si="25"/>
        <v>新潟県新潟市中央区</v>
      </c>
      <c r="E784" s="53">
        <v>103</v>
      </c>
      <c r="F784" s="51">
        <f t="shared" si="24"/>
        <v>1</v>
      </c>
    </row>
    <row r="785" spans="1:6">
      <c r="A785" s="53">
        <v>104</v>
      </c>
      <c r="B785" s="53" t="s">
        <v>2020</v>
      </c>
      <c r="C785" s="53" t="s">
        <v>298</v>
      </c>
      <c r="D785" s="51" t="str">
        <f t="shared" si="25"/>
        <v>新潟県新潟市江南区</v>
      </c>
      <c r="E785" s="53">
        <v>104</v>
      </c>
      <c r="F785" s="51">
        <f t="shared" si="24"/>
        <v>1</v>
      </c>
    </row>
    <row r="786" spans="1:6">
      <c r="A786" s="53">
        <v>105</v>
      </c>
      <c r="B786" s="53" t="s">
        <v>2020</v>
      </c>
      <c r="C786" s="53" t="s">
        <v>345</v>
      </c>
      <c r="D786" s="51" t="str">
        <f t="shared" si="25"/>
        <v>新潟県新潟市秋葉区</v>
      </c>
      <c r="E786" s="53">
        <v>105</v>
      </c>
      <c r="F786" s="51">
        <f t="shared" si="24"/>
        <v>1</v>
      </c>
    </row>
    <row r="787" spans="1:6">
      <c r="A787" s="53">
        <v>106</v>
      </c>
      <c r="B787" s="53" t="s">
        <v>2020</v>
      </c>
      <c r="C787" s="53" t="s">
        <v>392</v>
      </c>
      <c r="D787" s="51" t="str">
        <f t="shared" si="25"/>
        <v>新潟県新潟市南区</v>
      </c>
      <c r="E787" s="53">
        <v>106</v>
      </c>
      <c r="F787" s="51">
        <f t="shared" si="24"/>
        <v>1</v>
      </c>
    </row>
    <row r="788" spans="1:6">
      <c r="A788" s="53">
        <v>107</v>
      </c>
      <c r="B788" s="53" t="s">
        <v>2020</v>
      </c>
      <c r="C788" s="53" t="s">
        <v>439</v>
      </c>
      <c r="D788" s="51" t="str">
        <f t="shared" si="25"/>
        <v>新潟県新潟市西区</v>
      </c>
      <c r="E788" s="53">
        <v>107</v>
      </c>
      <c r="F788" s="51">
        <f t="shared" si="24"/>
        <v>1</v>
      </c>
    </row>
    <row r="789" spans="1:6">
      <c r="A789" s="53">
        <v>108</v>
      </c>
      <c r="B789" s="53" t="s">
        <v>2020</v>
      </c>
      <c r="C789" s="53" t="s">
        <v>486</v>
      </c>
      <c r="D789" s="51" t="str">
        <f t="shared" si="25"/>
        <v>新潟県新潟市西蒲区</v>
      </c>
      <c r="E789" s="53">
        <v>108</v>
      </c>
      <c r="F789" s="51">
        <f t="shared" si="24"/>
        <v>1</v>
      </c>
    </row>
    <row r="790" spans="1:6">
      <c r="A790" s="53">
        <v>202</v>
      </c>
      <c r="B790" s="53" t="s">
        <v>2020</v>
      </c>
      <c r="C790" s="53" t="s">
        <v>533</v>
      </c>
      <c r="D790" s="51" t="str">
        <f t="shared" si="25"/>
        <v>新潟県長岡市</v>
      </c>
      <c r="E790" s="53">
        <v>202</v>
      </c>
      <c r="F790" s="51">
        <f t="shared" si="24"/>
        <v>1</v>
      </c>
    </row>
    <row r="791" spans="1:6">
      <c r="A791" s="53">
        <v>204</v>
      </c>
      <c r="B791" s="53" t="s">
        <v>2020</v>
      </c>
      <c r="C791" s="53" t="s">
        <v>580</v>
      </c>
      <c r="D791" s="51" t="str">
        <f t="shared" si="25"/>
        <v>新潟県三条市</v>
      </c>
      <c r="E791" s="53">
        <v>204</v>
      </c>
      <c r="F791" s="51">
        <f t="shared" si="24"/>
        <v>1</v>
      </c>
    </row>
    <row r="792" spans="1:6">
      <c r="A792" s="53">
        <v>205</v>
      </c>
      <c r="B792" s="53" t="s">
        <v>2020</v>
      </c>
      <c r="C792" s="53" t="s">
        <v>627</v>
      </c>
      <c r="D792" s="51" t="str">
        <f t="shared" si="25"/>
        <v>新潟県柏崎市</v>
      </c>
      <c r="E792" s="53">
        <v>205</v>
      </c>
      <c r="F792" s="51">
        <f t="shared" si="24"/>
        <v>1</v>
      </c>
    </row>
    <row r="793" spans="1:6">
      <c r="A793" s="53">
        <v>206</v>
      </c>
      <c r="B793" s="53" t="s">
        <v>2020</v>
      </c>
      <c r="C793" s="53" t="s">
        <v>674</v>
      </c>
      <c r="D793" s="51" t="str">
        <f t="shared" si="25"/>
        <v>新潟県新発田市</v>
      </c>
      <c r="E793" s="53">
        <v>206</v>
      </c>
      <c r="F793" s="51">
        <f t="shared" si="24"/>
        <v>1</v>
      </c>
    </row>
    <row r="794" spans="1:6">
      <c r="A794" s="53">
        <v>208</v>
      </c>
      <c r="B794" s="53" t="s">
        <v>2020</v>
      </c>
      <c r="C794" s="53" t="s">
        <v>721</v>
      </c>
      <c r="D794" s="51" t="str">
        <f t="shared" si="25"/>
        <v>新潟県小千谷市</v>
      </c>
      <c r="E794" s="53">
        <v>208</v>
      </c>
      <c r="F794" s="51">
        <f t="shared" si="24"/>
        <v>1</v>
      </c>
    </row>
    <row r="795" spans="1:6">
      <c r="A795" s="53">
        <v>209</v>
      </c>
      <c r="B795" s="53" t="s">
        <v>2020</v>
      </c>
      <c r="C795" s="53" t="s">
        <v>768</v>
      </c>
      <c r="D795" s="51" t="str">
        <f t="shared" si="25"/>
        <v>新潟県加茂市</v>
      </c>
      <c r="E795" s="53">
        <v>209</v>
      </c>
      <c r="F795" s="51">
        <f t="shared" si="24"/>
        <v>1</v>
      </c>
    </row>
    <row r="796" spans="1:6">
      <c r="A796" s="53">
        <v>210</v>
      </c>
      <c r="B796" s="53" t="s">
        <v>2020</v>
      </c>
      <c r="C796" s="53" t="s">
        <v>815</v>
      </c>
      <c r="D796" s="51" t="str">
        <f t="shared" si="25"/>
        <v>新潟県十日町市</v>
      </c>
      <c r="E796" s="53">
        <v>210</v>
      </c>
      <c r="F796" s="51">
        <f t="shared" si="24"/>
        <v>1</v>
      </c>
    </row>
    <row r="797" spans="1:6">
      <c r="A797" s="53">
        <v>211</v>
      </c>
      <c r="B797" s="53" t="s">
        <v>2020</v>
      </c>
      <c r="C797" s="53" t="s">
        <v>862</v>
      </c>
      <c r="D797" s="51" t="str">
        <f t="shared" si="25"/>
        <v>新潟県見附市</v>
      </c>
      <c r="E797" s="53">
        <v>211</v>
      </c>
      <c r="F797" s="51">
        <f t="shared" si="24"/>
        <v>1</v>
      </c>
    </row>
    <row r="798" spans="1:6">
      <c r="A798" s="53">
        <v>212</v>
      </c>
      <c r="B798" s="53" t="s">
        <v>2020</v>
      </c>
      <c r="C798" s="53" t="s">
        <v>908</v>
      </c>
      <c r="D798" s="51" t="str">
        <f t="shared" si="25"/>
        <v>新潟県村上市</v>
      </c>
      <c r="E798" s="53">
        <v>212</v>
      </c>
      <c r="F798" s="51">
        <f t="shared" si="24"/>
        <v>1</v>
      </c>
    </row>
    <row r="799" spans="1:6">
      <c r="A799" s="53">
        <v>213</v>
      </c>
      <c r="B799" s="53" t="s">
        <v>2020</v>
      </c>
      <c r="C799" s="53" t="s">
        <v>951</v>
      </c>
      <c r="D799" s="51" t="str">
        <f t="shared" si="25"/>
        <v>新潟県燕市</v>
      </c>
      <c r="E799" s="53">
        <v>213</v>
      </c>
      <c r="F799" s="51">
        <f t="shared" si="24"/>
        <v>1</v>
      </c>
    </row>
    <row r="800" spans="1:6">
      <c r="A800" s="53">
        <v>216</v>
      </c>
      <c r="B800" s="53" t="s">
        <v>2020</v>
      </c>
      <c r="C800" s="53" t="s">
        <v>993</v>
      </c>
      <c r="D800" s="51" t="str">
        <f t="shared" si="25"/>
        <v>新潟県糸魚川市</v>
      </c>
      <c r="E800" s="53">
        <v>216</v>
      </c>
      <c r="F800" s="51">
        <f t="shared" si="24"/>
        <v>1</v>
      </c>
    </row>
    <row r="801" spans="1:6">
      <c r="A801" s="53">
        <v>217</v>
      </c>
      <c r="B801" s="53" t="s">
        <v>2020</v>
      </c>
      <c r="C801" s="53" t="s">
        <v>1036</v>
      </c>
      <c r="D801" s="51" t="str">
        <f t="shared" si="25"/>
        <v>新潟県妙高市</v>
      </c>
      <c r="E801" s="53">
        <v>217</v>
      </c>
      <c r="F801" s="51">
        <f t="shared" si="24"/>
        <v>1</v>
      </c>
    </row>
    <row r="802" spans="1:6">
      <c r="A802" s="53">
        <v>218</v>
      </c>
      <c r="B802" s="53" t="s">
        <v>2020</v>
      </c>
      <c r="C802" s="53" t="s">
        <v>1074</v>
      </c>
      <c r="D802" s="51" t="str">
        <f t="shared" si="25"/>
        <v>新潟県五泉市</v>
      </c>
      <c r="E802" s="53">
        <v>218</v>
      </c>
      <c r="F802" s="51">
        <f t="shared" si="24"/>
        <v>1</v>
      </c>
    </row>
    <row r="803" spans="1:6">
      <c r="A803" s="53">
        <v>222</v>
      </c>
      <c r="B803" s="53" t="s">
        <v>2020</v>
      </c>
      <c r="C803" s="53" t="s">
        <v>1110</v>
      </c>
      <c r="D803" s="51" t="str">
        <f t="shared" si="25"/>
        <v>新潟県上越市</v>
      </c>
      <c r="E803" s="53">
        <v>222</v>
      </c>
      <c r="F803" s="51">
        <f t="shared" si="24"/>
        <v>1</v>
      </c>
    </row>
    <row r="804" spans="1:6">
      <c r="A804" s="53">
        <v>223</v>
      </c>
      <c r="B804" s="53" t="s">
        <v>2020</v>
      </c>
      <c r="C804" s="53" t="s">
        <v>1143</v>
      </c>
      <c r="D804" s="51" t="str">
        <f t="shared" si="25"/>
        <v>新潟県阿賀野市</v>
      </c>
      <c r="E804" s="53">
        <v>223</v>
      </c>
      <c r="F804" s="51">
        <f t="shared" si="24"/>
        <v>1</v>
      </c>
    </row>
    <row r="805" spans="1:6">
      <c r="A805" s="53">
        <v>224</v>
      </c>
      <c r="B805" s="53" t="s">
        <v>2020</v>
      </c>
      <c r="C805" s="53" t="s">
        <v>1177</v>
      </c>
      <c r="D805" s="51" t="str">
        <f t="shared" si="25"/>
        <v>新潟県佐渡市</v>
      </c>
      <c r="E805" s="53">
        <v>224</v>
      </c>
      <c r="F805" s="51">
        <f t="shared" si="24"/>
        <v>1</v>
      </c>
    </row>
    <row r="806" spans="1:6">
      <c r="A806" s="53">
        <v>225</v>
      </c>
      <c r="B806" s="53" t="s">
        <v>2020</v>
      </c>
      <c r="C806" s="53" t="s">
        <v>1212</v>
      </c>
      <c r="D806" s="51" t="str">
        <f t="shared" si="25"/>
        <v>新潟県魚沼市</v>
      </c>
      <c r="E806" s="53">
        <v>225</v>
      </c>
      <c r="F806" s="51">
        <f t="shared" si="24"/>
        <v>1</v>
      </c>
    </row>
    <row r="807" spans="1:6">
      <c r="A807" s="53">
        <v>226</v>
      </c>
      <c r="B807" s="53" t="s">
        <v>2020</v>
      </c>
      <c r="C807" s="53" t="s">
        <v>1244</v>
      </c>
      <c r="D807" s="51" t="str">
        <f t="shared" si="25"/>
        <v>新潟県南魚沼市</v>
      </c>
      <c r="E807" s="53">
        <v>226</v>
      </c>
      <c r="F807" s="51">
        <f t="shared" si="24"/>
        <v>1</v>
      </c>
    </row>
    <row r="808" spans="1:6">
      <c r="A808" s="53">
        <v>227</v>
      </c>
      <c r="B808" s="53" t="s">
        <v>2020</v>
      </c>
      <c r="C808" s="53" t="s">
        <v>1276</v>
      </c>
      <c r="D808" s="51" t="str">
        <f t="shared" si="25"/>
        <v>新潟県胎内市</v>
      </c>
      <c r="E808" s="53">
        <v>227</v>
      </c>
      <c r="F808" s="51">
        <f t="shared" si="24"/>
        <v>1</v>
      </c>
    </row>
    <row r="809" spans="1:6">
      <c r="A809" s="53">
        <v>307</v>
      </c>
      <c r="B809" s="53" t="s">
        <v>2020</v>
      </c>
      <c r="C809" s="53" t="s">
        <v>1307</v>
      </c>
      <c r="D809" s="51" t="str">
        <f t="shared" si="25"/>
        <v>新潟県聖籠町</v>
      </c>
      <c r="E809" s="53">
        <v>307</v>
      </c>
      <c r="F809" s="51">
        <f t="shared" si="24"/>
        <v>1</v>
      </c>
    </row>
    <row r="810" spans="1:6">
      <c r="A810" s="53">
        <v>342</v>
      </c>
      <c r="B810" s="53" t="s">
        <v>2020</v>
      </c>
      <c r="C810" s="53" t="s">
        <v>1335</v>
      </c>
      <c r="D810" s="51" t="str">
        <f t="shared" si="25"/>
        <v>新潟県弥彦村</v>
      </c>
      <c r="E810" s="53">
        <v>342</v>
      </c>
      <c r="F810" s="51">
        <f t="shared" si="24"/>
        <v>1</v>
      </c>
    </row>
    <row r="811" spans="1:6">
      <c r="A811" s="53">
        <v>361</v>
      </c>
      <c r="B811" s="53" t="s">
        <v>2020</v>
      </c>
      <c r="C811" s="53" t="s">
        <v>1364</v>
      </c>
      <c r="D811" s="51" t="str">
        <f t="shared" si="25"/>
        <v>新潟県田上町</v>
      </c>
      <c r="E811" s="53">
        <v>361</v>
      </c>
      <c r="F811" s="51">
        <f t="shared" si="24"/>
        <v>1</v>
      </c>
    </row>
    <row r="812" spans="1:6">
      <c r="A812" s="53">
        <v>385</v>
      </c>
      <c r="B812" s="53" t="s">
        <v>2020</v>
      </c>
      <c r="C812" s="53" t="s">
        <v>1393</v>
      </c>
      <c r="D812" s="51" t="str">
        <f t="shared" si="25"/>
        <v>新潟県阿賀町</v>
      </c>
      <c r="E812" s="53">
        <v>385</v>
      </c>
      <c r="F812" s="51">
        <f t="shared" si="24"/>
        <v>1</v>
      </c>
    </row>
    <row r="813" spans="1:6">
      <c r="A813" s="53">
        <v>405</v>
      </c>
      <c r="B813" s="53" t="s">
        <v>2020</v>
      </c>
      <c r="C813" s="53" t="s">
        <v>1417</v>
      </c>
      <c r="D813" s="51" t="str">
        <f t="shared" si="25"/>
        <v>新潟県出雲崎町</v>
      </c>
      <c r="E813" s="53">
        <v>405</v>
      </c>
      <c r="F813" s="51">
        <f t="shared" si="24"/>
        <v>1</v>
      </c>
    </row>
    <row r="814" spans="1:6">
      <c r="A814" s="53">
        <v>461</v>
      </c>
      <c r="B814" s="53" t="s">
        <v>2020</v>
      </c>
      <c r="C814" s="53" t="s">
        <v>1441</v>
      </c>
      <c r="D814" s="51" t="str">
        <f t="shared" si="25"/>
        <v>新潟県湯沢町</v>
      </c>
      <c r="E814" s="53">
        <v>461</v>
      </c>
      <c r="F814" s="51">
        <f t="shared" si="24"/>
        <v>1</v>
      </c>
    </row>
    <row r="815" spans="1:6">
      <c r="A815" s="53">
        <v>482</v>
      </c>
      <c r="B815" s="53" t="s">
        <v>2020</v>
      </c>
      <c r="C815" s="53" t="s">
        <v>1466</v>
      </c>
      <c r="D815" s="51" t="str">
        <f t="shared" si="25"/>
        <v>新潟県津南町</v>
      </c>
      <c r="E815" s="53">
        <v>482</v>
      </c>
      <c r="F815" s="51">
        <f t="shared" si="24"/>
        <v>1</v>
      </c>
    </row>
    <row r="816" spans="1:6">
      <c r="A816" s="53">
        <v>504</v>
      </c>
      <c r="B816" s="53" t="s">
        <v>2020</v>
      </c>
      <c r="C816" s="53" t="s">
        <v>1491</v>
      </c>
      <c r="D816" s="51" t="str">
        <f t="shared" si="25"/>
        <v>新潟県刈羽村</v>
      </c>
      <c r="E816" s="53">
        <v>504</v>
      </c>
      <c r="F816" s="51">
        <f t="shared" si="24"/>
        <v>1</v>
      </c>
    </row>
    <row r="817" spans="1:6">
      <c r="A817" s="53">
        <v>581</v>
      </c>
      <c r="B817" s="53" t="s">
        <v>2020</v>
      </c>
      <c r="C817" s="53" t="s">
        <v>1513</v>
      </c>
      <c r="D817" s="51" t="str">
        <f t="shared" si="25"/>
        <v>新潟県関川村</v>
      </c>
      <c r="E817" s="53">
        <v>581</v>
      </c>
      <c r="F817" s="51">
        <f t="shared" si="24"/>
        <v>1</v>
      </c>
    </row>
    <row r="818" spans="1:6">
      <c r="A818" s="53">
        <v>586</v>
      </c>
      <c r="B818" s="53" t="s">
        <v>2020</v>
      </c>
      <c r="C818" s="53" t="s">
        <v>1534</v>
      </c>
      <c r="D818" s="51" t="str">
        <f t="shared" si="25"/>
        <v>新潟県粟島浦村</v>
      </c>
      <c r="E818" s="53">
        <v>586</v>
      </c>
      <c r="F818" s="51">
        <f t="shared" si="24"/>
        <v>1</v>
      </c>
    </row>
    <row r="819" spans="1:6">
      <c r="A819" s="53">
        <v>201</v>
      </c>
      <c r="B819" s="53" t="s">
        <v>2021</v>
      </c>
      <c r="C819" s="53" t="s">
        <v>158</v>
      </c>
      <c r="D819" s="51" t="str">
        <f t="shared" si="25"/>
        <v>富山県富山市</v>
      </c>
      <c r="E819" s="53">
        <v>201</v>
      </c>
      <c r="F819" s="51">
        <f t="shared" si="24"/>
        <v>1</v>
      </c>
    </row>
    <row r="820" spans="1:6">
      <c r="A820" s="53">
        <v>202</v>
      </c>
      <c r="B820" s="53" t="s">
        <v>2021</v>
      </c>
      <c r="C820" s="53" t="s">
        <v>205</v>
      </c>
      <c r="D820" s="51" t="str">
        <f t="shared" si="25"/>
        <v>富山県高岡市</v>
      </c>
      <c r="E820" s="53">
        <v>202</v>
      </c>
      <c r="F820" s="51">
        <f t="shared" si="24"/>
        <v>1</v>
      </c>
    </row>
    <row r="821" spans="1:6">
      <c r="A821" s="53">
        <v>204</v>
      </c>
      <c r="B821" s="53" t="s">
        <v>2021</v>
      </c>
      <c r="C821" s="53" t="s">
        <v>252</v>
      </c>
      <c r="D821" s="51" t="str">
        <f t="shared" si="25"/>
        <v>富山県魚津市</v>
      </c>
      <c r="E821" s="53">
        <v>204</v>
      </c>
      <c r="F821" s="51">
        <f t="shared" si="24"/>
        <v>1</v>
      </c>
    </row>
    <row r="822" spans="1:6">
      <c r="A822" s="53">
        <v>205</v>
      </c>
      <c r="B822" s="53" t="s">
        <v>2021</v>
      </c>
      <c r="C822" s="53" t="s">
        <v>299</v>
      </c>
      <c r="D822" s="51" t="str">
        <f t="shared" si="25"/>
        <v>富山県氷見市</v>
      </c>
      <c r="E822" s="53">
        <v>205</v>
      </c>
      <c r="F822" s="51">
        <f t="shared" si="24"/>
        <v>1</v>
      </c>
    </row>
    <row r="823" spans="1:6">
      <c r="A823" s="53">
        <v>206</v>
      </c>
      <c r="B823" s="53" t="s">
        <v>2021</v>
      </c>
      <c r="C823" s="53" t="s">
        <v>346</v>
      </c>
      <c r="D823" s="51" t="str">
        <f t="shared" si="25"/>
        <v>富山県滑川市</v>
      </c>
      <c r="E823" s="53">
        <v>206</v>
      </c>
      <c r="F823" s="51">
        <f t="shared" si="24"/>
        <v>1</v>
      </c>
    </row>
    <row r="824" spans="1:6">
      <c r="A824" s="53">
        <v>207</v>
      </c>
      <c r="B824" s="53" t="s">
        <v>2021</v>
      </c>
      <c r="C824" s="53" t="s">
        <v>393</v>
      </c>
      <c r="D824" s="51" t="str">
        <f t="shared" si="25"/>
        <v>富山県黒部市</v>
      </c>
      <c r="E824" s="53">
        <v>207</v>
      </c>
      <c r="F824" s="51">
        <f t="shared" si="24"/>
        <v>1</v>
      </c>
    </row>
    <row r="825" spans="1:6">
      <c r="A825" s="53">
        <v>208</v>
      </c>
      <c r="B825" s="53" t="s">
        <v>2021</v>
      </c>
      <c r="C825" s="53" t="s">
        <v>440</v>
      </c>
      <c r="D825" s="51" t="str">
        <f t="shared" si="25"/>
        <v>富山県砺波市</v>
      </c>
      <c r="E825" s="53">
        <v>208</v>
      </c>
      <c r="F825" s="51">
        <f t="shared" si="24"/>
        <v>1</v>
      </c>
    </row>
    <row r="826" spans="1:6">
      <c r="A826" s="53">
        <v>209</v>
      </c>
      <c r="B826" s="53" t="s">
        <v>2021</v>
      </c>
      <c r="C826" s="53" t="s">
        <v>487</v>
      </c>
      <c r="D826" s="51" t="str">
        <f t="shared" si="25"/>
        <v>富山県小矢部市</v>
      </c>
      <c r="E826" s="53">
        <v>209</v>
      </c>
      <c r="F826" s="51">
        <f t="shared" si="24"/>
        <v>1</v>
      </c>
    </row>
    <row r="827" spans="1:6">
      <c r="A827" s="53">
        <v>210</v>
      </c>
      <c r="B827" s="53" t="s">
        <v>2021</v>
      </c>
      <c r="C827" s="53" t="s">
        <v>534</v>
      </c>
      <c r="D827" s="51" t="str">
        <f t="shared" si="25"/>
        <v>富山県南砺市</v>
      </c>
      <c r="E827" s="53">
        <v>210</v>
      </c>
      <c r="F827" s="51">
        <f t="shared" si="24"/>
        <v>1</v>
      </c>
    </row>
    <row r="828" spans="1:6">
      <c r="A828" s="53">
        <v>211</v>
      </c>
      <c r="B828" s="53" t="s">
        <v>2021</v>
      </c>
      <c r="C828" s="53" t="s">
        <v>581</v>
      </c>
      <c r="D828" s="51" t="str">
        <f t="shared" si="25"/>
        <v>富山県射水市</v>
      </c>
      <c r="E828" s="53">
        <v>211</v>
      </c>
      <c r="F828" s="51">
        <f t="shared" si="24"/>
        <v>1</v>
      </c>
    </row>
    <row r="829" spans="1:6">
      <c r="A829" s="53">
        <v>321</v>
      </c>
      <c r="B829" s="53" t="s">
        <v>2021</v>
      </c>
      <c r="C829" s="53" t="s">
        <v>628</v>
      </c>
      <c r="D829" s="51" t="str">
        <f t="shared" si="25"/>
        <v>富山県舟橋村</v>
      </c>
      <c r="E829" s="53">
        <v>321</v>
      </c>
      <c r="F829" s="51">
        <f t="shared" si="24"/>
        <v>1</v>
      </c>
    </row>
    <row r="830" spans="1:6">
      <c r="A830" s="53">
        <v>322</v>
      </c>
      <c r="B830" s="53" t="s">
        <v>2021</v>
      </c>
      <c r="C830" s="53" t="s">
        <v>675</v>
      </c>
      <c r="D830" s="51" t="str">
        <f t="shared" si="25"/>
        <v>富山県上市町</v>
      </c>
      <c r="E830" s="53">
        <v>322</v>
      </c>
      <c r="F830" s="51">
        <f t="shared" si="24"/>
        <v>1</v>
      </c>
    </row>
    <row r="831" spans="1:6">
      <c r="A831" s="53">
        <v>323</v>
      </c>
      <c r="B831" s="53" t="s">
        <v>2021</v>
      </c>
      <c r="C831" s="53" t="s">
        <v>722</v>
      </c>
      <c r="D831" s="51" t="str">
        <f t="shared" si="25"/>
        <v>富山県立山町</v>
      </c>
      <c r="E831" s="53">
        <v>323</v>
      </c>
      <c r="F831" s="51">
        <f t="shared" si="24"/>
        <v>1</v>
      </c>
    </row>
    <row r="832" spans="1:6">
      <c r="A832" s="53">
        <v>342</v>
      </c>
      <c r="B832" s="53" t="s">
        <v>2021</v>
      </c>
      <c r="C832" s="53" t="s">
        <v>769</v>
      </c>
      <c r="D832" s="51" t="str">
        <f t="shared" si="25"/>
        <v>富山県入善町</v>
      </c>
      <c r="E832" s="53">
        <v>342</v>
      </c>
      <c r="F832" s="51">
        <f t="shared" si="24"/>
        <v>1</v>
      </c>
    </row>
    <row r="833" spans="1:6">
      <c r="A833" s="53">
        <v>343</v>
      </c>
      <c r="B833" s="53" t="s">
        <v>2021</v>
      </c>
      <c r="C833" s="53" t="s">
        <v>816</v>
      </c>
      <c r="D833" s="51" t="str">
        <f t="shared" si="25"/>
        <v>富山県朝日町</v>
      </c>
      <c r="E833" s="53">
        <v>343</v>
      </c>
      <c r="F833" s="51">
        <f t="shared" si="24"/>
        <v>1</v>
      </c>
    </row>
    <row r="834" spans="1:6">
      <c r="A834" s="53">
        <v>201</v>
      </c>
      <c r="B834" s="53" t="s">
        <v>2022</v>
      </c>
      <c r="C834" s="53" t="s">
        <v>159</v>
      </c>
      <c r="D834" s="51" t="str">
        <f t="shared" si="25"/>
        <v>石川県金沢市</v>
      </c>
      <c r="E834" s="53">
        <v>201</v>
      </c>
      <c r="F834" s="51">
        <f t="shared" ref="F834:F897" si="26">COUNTIF(D:D,D834)</f>
        <v>1</v>
      </c>
    </row>
    <row r="835" spans="1:6">
      <c r="A835" s="53">
        <v>202</v>
      </c>
      <c r="B835" s="53" t="s">
        <v>2022</v>
      </c>
      <c r="C835" s="53" t="s">
        <v>206</v>
      </c>
      <c r="D835" s="51" t="str">
        <f t="shared" ref="D835:D898" si="27">B835&amp;C835</f>
        <v>石川県七尾市</v>
      </c>
      <c r="E835" s="53">
        <v>202</v>
      </c>
      <c r="F835" s="51">
        <f t="shared" si="26"/>
        <v>1</v>
      </c>
    </row>
    <row r="836" spans="1:6">
      <c r="A836" s="53">
        <v>203</v>
      </c>
      <c r="B836" s="53" t="s">
        <v>2022</v>
      </c>
      <c r="C836" s="53" t="s">
        <v>253</v>
      </c>
      <c r="D836" s="51" t="str">
        <f t="shared" si="27"/>
        <v>石川県小松市</v>
      </c>
      <c r="E836" s="53">
        <v>203</v>
      </c>
      <c r="F836" s="51">
        <f t="shared" si="26"/>
        <v>1</v>
      </c>
    </row>
    <row r="837" spans="1:6">
      <c r="A837" s="53">
        <v>204</v>
      </c>
      <c r="B837" s="53" t="s">
        <v>2022</v>
      </c>
      <c r="C837" s="53" t="s">
        <v>300</v>
      </c>
      <c r="D837" s="51" t="str">
        <f t="shared" si="27"/>
        <v>石川県輪島市</v>
      </c>
      <c r="E837" s="53">
        <v>204</v>
      </c>
      <c r="F837" s="51">
        <f t="shared" si="26"/>
        <v>1</v>
      </c>
    </row>
    <row r="838" spans="1:6">
      <c r="A838" s="53">
        <v>205</v>
      </c>
      <c r="B838" s="53" t="s">
        <v>2022</v>
      </c>
      <c r="C838" s="53" t="s">
        <v>347</v>
      </c>
      <c r="D838" s="51" t="str">
        <f t="shared" si="27"/>
        <v>石川県珠洲市</v>
      </c>
      <c r="E838" s="53">
        <v>205</v>
      </c>
      <c r="F838" s="51">
        <f t="shared" si="26"/>
        <v>1</v>
      </c>
    </row>
    <row r="839" spans="1:6">
      <c r="A839" s="53">
        <v>206</v>
      </c>
      <c r="B839" s="53" t="s">
        <v>2022</v>
      </c>
      <c r="C839" s="53" t="s">
        <v>394</v>
      </c>
      <c r="D839" s="51" t="str">
        <f t="shared" si="27"/>
        <v>石川県加賀市</v>
      </c>
      <c r="E839" s="53">
        <v>206</v>
      </c>
      <c r="F839" s="51">
        <f t="shared" si="26"/>
        <v>1</v>
      </c>
    </row>
    <row r="840" spans="1:6">
      <c r="A840" s="53">
        <v>207</v>
      </c>
      <c r="B840" s="53" t="s">
        <v>2022</v>
      </c>
      <c r="C840" s="53" t="s">
        <v>441</v>
      </c>
      <c r="D840" s="51" t="str">
        <f t="shared" si="27"/>
        <v>石川県羽咋市</v>
      </c>
      <c r="E840" s="53">
        <v>207</v>
      </c>
      <c r="F840" s="51">
        <f t="shared" si="26"/>
        <v>1</v>
      </c>
    </row>
    <row r="841" spans="1:6">
      <c r="A841" s="53">
        <v>209</v>
      </c>
      <c r="B841" s="53" t="s">
        <v>2022</v>
      </c>
      <c r="C841" s="53" t="s">
        <v>488</v>
      </c>
      <c r="D841" s="51" t="str">
        <f t="shared" si="27"/>
        <v>石川県かほく市</v>
      </c>
      <c r="E841" s="53">
        <v>209</v>
      </c>
      <c r="F841" s="51">
        <f t="shared" si="26"/>
        <v>1</v>
      </c>
    </row>
    <row r="842" spans="1:6">
      <c r="A842" s="53">
        <v>210</v>
      </c>
      <c r="B842" s="53" t="s">
        <v>2022</v>
      </c>
      <c r="C842" s="53" t="s">
        <v>535</v>
      </c>
      <c r="D842" s="51" t="str">
        <f t="shared" si="27"/>
        <v>石川県白山市</v>
      </c>
      <c r="E842" s="53">
        <v>210</v>
      </c>
      <c r="F842" s="51">
        <f t="shared" si="26"/>
        <v>1</v>
      </c>
    </row>
    <row r="843" spans="1:6">
      <c r="A843" s="53">
        <v>211</v>
      </c>
      <c r="B843" s="53" t="s">
        <v>2022</v>
      </c>
      <c r="C843" s="53" t="s">
        <v>582</v>
      </c>
      <c r="D843" s="51" t="str">
        <f t="shared" si="27"/>
        <v>石川県能美市</v>
      </c>
      <c r="E843" s="53">
        <v>211</v>
      </c>
      <c r="F843" s="51">
        <f t="shared" si="26"/>
        <v>1</v>
      </c>
    </row>
    <row r="844" spans="1:6">
      <c r="A844" s="53">
        <v>212</v>
      </c>
      <c r="B844" s="53" t="s">
        <v>2022</v>
      </c>
      <c r="C844" s="53" t="s">
        <v>629</v>
      </c>
      <c r="D844" s="51" t="str">
        <f t="shared" si="27"/>
        <v>石川県野々市市</v>
      </c>
      <c r="E844" s="53">
        <v>212</v>
      </c>
      <c r="F844" s="51">
        <f t="shared" si="26"/>
        <v>1</v>
      </c>
    </row>
    <row r="845" spans="1:6">
      <c r="A845" s="53">
        <v>324</v>
      </c>
      <c r="B845" s="53" t="s">
        <v>2022</v>
      </c>
      <c r="C845" s="53" t="s">
        <v>676</v>
      </c>
      <c r="D845" s="51" t="str">
        <f t="shared" si="27"/>
        <v>石川県川北町</v>
      </c>
      <c r="E845" s="53">
        <v>324</v>
      </c>
      <c r="F845" s="51">
        <f t="shared" si="26"/>
        <v>1</v>
      </c>
    </row>
    <row r="846" spans="1:6">
      <c r="A846" s="53">
        <v>361</v>
      </c>
      <c r="B846" s="53" t="s">
        <v>2022</v>
      </c>
      <c r="C846" s="53" t="s">
        <v>723</v>
      </c>
      <c r="D846" s="51" t="str">
        <f t="shared" si="27"/>
        <v>石川県津幡町</v>
      </c>
      <c r="E846" s="53">
        <v>361</v>
      </c>
      <c r="F846" s="51">
        <f t="shared" si="26"/>
        <v>1</v>
      </c>
    </row>
    <row r="847" spans="1:6">
      <c r="A847" s="53">
        <v>365</v>
      </c>
      <c r="B847" s="53" t="s">
        <v>2022</v>
      </c>
      <c r="C847" s="53" t="s">
        <v>770</v>
      </c>
      <c r="D847" s="51" t="str">
        <f t="shared" si="27"/>
        <v>石川県内灘町</v>
      </c>
      <c r="E847" s="53">
        <v>365</v>
      </c>
      <c r="F847" s="51">
        <f t="shared" si="26"/>
        <v>1</v>
      </c>
    </row>
    <row r="848" spans="1:6">
      <c r="A848" s="53">
        <v>384</v>
      </c>
      <c r="B848" s="53" t="s">
        <v>2022</v>
      </c>
      <c r="C848" s="53" t="s">
        <v>817</v>
      </c>
      <c r="D848" s="51" t="str">
        <f t="shared" si="27"/>
        <v>石川県志賀町</v>
      </c>
      <c r="E848" s="53">
        <v>384</v>
      </c>
      <c r="F848" s="51">
        <f t="shared" si="26"/>
        <v>1</v>
      </c>
    </row>
    <row r="849" spans="1:6">
      <c r="A849" s="53">
        <v>386</v>
      </c>
      <c r="B849" s="53" t="s">
        <v>2022</v>
      </c>
      <c r="C849" s="53" t="s">
        <v>863</v>
      </c>
      <c r="D849" s="51" t="str">
        <f t="shared" si="27"/>
        <v>石川県宝達志水町</v>
      </c>
      <c r="E849" s="53">
        <v>386</v>
      </c>
      <c r="F849" s="51">
        <f t="shared" si="26"/>
        <v>1</v>
      </c>
    </row>
    <row r="850" spans="1:6">
      <c r="A850" s="53">
        <v>407</v>
      </c>
      <c r="B850" s="53" t="s">
        <v>2022</v>
      </c>
      <c r="C850" s="53" t="s">
        <v>909</v>
      </c>
      <c r="D850" s="51" t="str">
        <f t="shared" si="27"/>
        <v>石川県中能登町</v>
      </c>
      <c r="E850" s="53">
        <v>407</v>
      </c>
      <c r="F850" s="51">
        <f t="shared" si="26"/>
        <v>1</v>
      </c>
    </row>
    <row r="851" spans="1:6">
      <c r="A851" s="53">
        <v>461</v>
      </c>
      <c r="B851" s="53" t="s">
        <v>2022</v>
      </c>
      <c r="C851" s="53" t="s">
        <v>952</v>
      </c>
      <c r="D851" s="51" t="str">
        <f t="shared" si="27"/>
        <v>石川県穴水町</v>
      </c>
      <c r="E851" s="53">
        <v>461</v>
      </c>
      <c r="F851" s="51">
        <f t="shared" si="26"/>
        <v>1</v>
      </c>
    </row>
    <row r="852" spans="1:6">
      <c r="A852" s="53">
        <v>463</v>
      </c>
      <c r="B852" s="53" t="s">
        <v>2022</v>
      </c>
      <c r="C852" s="53" t="s">
        <v>994</v>
      </c>
      <c r="D852" s="51" t="str">
        <f t="shared" si="27"/>
        <v>石川県能登町</v>
      </c>
      <c r="E852" s="53">
        <v>463</v>
      </c>
      <c r="F852" s="51">
        <f t="shared" si="26"/>
        <v>1</v>
      </c>
    </row>
    <row r="853" spans="1:6">
      <c r="A853" s="53">
        <v>201</v>
      </c>
      <c r="B853" s="53" t="s">
        <v>2023</v>
      </c>
      <c r="C853" s="53" t="s">
        <v>160</v>
      </c>
      <c r="D853" s="51" t="str">
        <f t="shared" si="27"/>
        <v>福井県福井市</v>
      </c>
      <c r="E853" s="53">
        <v>201</v>
      </c>
      <c r="F853" s="51">
        <f t="shared" si="26"/>
        <v>1</v>
      </c>
    </row>
    <row r="854" spans="1:6">
      <c r="A854" s="53">
        <v>202</v>
      </c>
      <c r="B854" s="53" t="s">
        <v>2023</v>
      </c>
      <c r="C854" s="53" t="s">
        <v>207</v>
      </c>
      <c r="D854" s="51" t="str">
        <f t="shared" si="27"/>
        <v>福井県敦賀市</v>
      </c>
      <c r="E854" s="53">
        <v>202</v>
      </c>
      <c r="F854" s="51">
        <f t="shared" si="26"/>
        <v>1</v>
      </c>
    </row>
    <row r="855" spans="1:6">
      <c r="A855" s="53">
        <v>204</v>
      </c>
      <c r="B855" s="53" t="s">
        <v>2023</v>
      </c>
      <c r="C855" s="53" t="s">
        <v>254</v>
      </c>
      <c r="D855" s="51" t="str">
        <f t="shared" si="27"/>
        <v>福井県小浜市</v>
      </c>
      <c r="E855" s="53">
        <v>204</v>
      </c>
      <c r="F855" s="51">
        <f t="shared" si="26"/>
        <v>1</v>
      </c>
    </row>
    <row r="856" spans="1:6">
      <c r="A856" s="53">
        <v>205</v>
      </c>
      <c r="B856" s="53" t="s">
        <v>2023</v>
      </c>
      <c r="C856" s="53" t="s">
        <v>301</v>
      </c>
      <c r="D856" s="51" t="str">
        <f t="shared" si="27"/>
        <v>福井県大野市</v>
      </c>
      <c r="E856" s="53">
        <v>205</v>
      </c>
      <c r="F856" s="51">
        <f t="shared" si="26"/>
        <v>1</v>
      </c>
    </row>
    <row r="857" spans="1:6">
      <c r="A857" s="53">
        <v>206</v>
      </c>
      <c r="B857" s="53" t="s">
        <v>2023</v>
      </c>
      <c r="C857" s="53" t="s">
        <v>348</v>
      </c>
      <c r="D857" s="51" t="str">
        <f t="shared" si="27"/>
        <v>福井県勝山市</v>
      </c>
      <c r="E857" s="53">
        <v>206</v>
      </c>
      <c r="F857" s="51">
        <f t="shared" si="26"/>
        <v>1</v>
      </c>
    </row>
    <row r="858" spans="1:6">
      <c r="A858" s="53">
        <v>207</v>
      </c>
      <c r="B858" s="53" t="s">
        <v>2023</v>
      </c>
      <c r="C858" s="53" t="s">
        <v>395</v>
      </c>
      <c r="D858" s="51" t="str">
        <f t="shared" si="27"/>
        <v>福井県鯖江市</v>
      </c>
      <c r="E858" s="53">
        <v>207</v>
      </c>
      <c r="F858" s="51">
        <f t="shared" si="26"/>
        <v>1</v>
      </c>
    </row>
    <row r="859" spans="1:6">
      <c r="A859" s="53">
        <v>208</v>
      </c>
      <c r="B859" s="53" t="s">
        <v>2023</v>
      </c>
      <c r="C859" s="53" t="s">
        <v>442</v>
      </c>
      <c r="D859" s="51" t="str">
        <f t="shared" si="27"/>
        <v>福井県あわら市</v>
      </c>
      <c r="E859" s="53">
        <v>208</v>
      </c>
      <c r="F859" s="51">
        <f t="shared" si="26"/>
        <v>1</v>
      </c>
    </row>
    <row r="860" spans="1:6">
      <c r="A860" s="53">
        <v>209</v>
      </c>
      <c r="B860" s="53" t="s">
        <v>2023</v>
      </c>
      <c r="C860" s="53" t="s">
        <v>489</v>
      </c>
      <c r="D860" s="51" t="str">
        <f t="shared" si="27"/>
        <v>福井県越前市</v>
      </c>
      <c r="E860" s="53">
        <v>209</v>
      </c>
      <c r="F860" s="51">
        <f t="shared" si="26"/>
        <v>1</v>
      </c>
    </row>
    <row r="861" spans="1:6">
      <c r="A861" s="53">
        <v>210</v>
      </c>
      <c r="B861" s="53" t="s">
        <v>2023</v>
      </c>
      <c r="C861" s="53" t="s">
        <v>536</v>
      </c>
      <c r="D861" s="51" t="str">
        <f t="shared" si="27"/>
        <v>福井県坂井市</v>
      </c>
      <c r="E861" s="53">
        <v>210</v>
      </c>
      <c r="F861" s="51">
        <f t="shared" si="26"/>
        <v>1</v>
      </c>
    </row>
    <row r="862" spans="1:6">
      <c r="A862" s="53">
        <v>322</v>
      </c>
      <c r="B862" s="53" t="s">
        <v>2023</v>
      </c>
      <c r="C862" s="53" t="s">
        <v>583</v>
      </c>
      <c r="D862" s="51" t="str">
        <f t="shared" si="27"/>
        <v>福井県永平寺町</v>
      </c>
      <c r="E862" s="53">
        <v>322</v>
      </c>
      <c r="F862" s="51">
        <f t="shared" si="26"/>
        <v>1</v>
      </c>
    </row>
    <row r="863" spans="1:6">
      <c r="A863" s="53">
        <v>382</v>
      </c>
      <c r="B863" s="53" t="s">
        <v>2023</v>
      </c>
      <c r="C863" s="53" t="s">
        <v>630</v>
      </c>
      <c r="D863" s="51" t="str">
        <f t="shared" si="27"/>
        <v>福井県池田町</v>
      </c>
      <c r="E863" s="53">
        <v>382</v>
      </c>
      <c r="F863" s="51">
        <f t="shared" si="26"/>
        <v>1</v>
      </c>
    </row>
    <row r="864" spans="1:6">
      <c r="A864" s="53">
        <v>404</v>
      </c>
      <c r="B864" s="53" t="s">
        <v>2023</v>
      </c>
      <c r="C864" s="53" t="s">
        <v>677</v>
      </c>
      <c r="D864" s="51" t="str">
        <f t="shared" si="27"/>
        <v>福井県南越前町</v>
      </c>
      <c r="E864" s="53">
        <v>404</v>
      </c>
      <c r="F864" s="51">
        <f t="shared" si="26"/>
        <v>1</v>
      </c>
    </row>
    <row r="865" spans="1:6">
      <c r="A865" s="53">
        <v>423</v>
      </c>
      <c r="B865" s="53" t="s">
        <v>2023</v>
      </c>
      <c r="C865" s="53" t="s">
        <v>724</v>
      </c>
      <c r="D865" s="51" t="str">
        <f t="shared" si="27"/>
        <v>福井県越前町</v>
      </c>
      <c r="E865" s="53">
        <v>423</v>
      </c>
      <c r="F865" s="51">
        <f t="shared" si="26"/>
        <v>1</v>
      </c>
    </row>
    <row r="866" spans="1:6">
      <c r="A866" s="53">
        <v>442</v>
      </c>
      <c r="B866" s="53" t="s">
        <v>2023</v>
      </c>
      <c r="C866" s="53" t="s">
        <v>771</v>
      </c>
      <c r="D866" s="51" t="str">
        <f t="shared" si="27"/>
        <v>福井県美浜町</v>
      </c>
      <c r="E866" s="53">
        <v>442</v>
      </c>
      <c r="F866" s="51">
        <f t="shared" si="26"/>
        <v>1</v>
      </c>
    </row>
    <row r="867" spans="1:6">
      <c r="A867" s="53">
        <v>481</v>
      </c>
      <c r="B867" s="53" t="s">
        <v>2023</v>
      </c>
      <c r="C867" s="53" t="s">
        <v>818</v>
      </c>
      <c r="D867" s="51" t="str">
        <f t="shared" si="27"/>
        <v>福井県高浜町</v>
      </c>
      <c r="E867" s="53">
        <v>481</v>
      </c>
      <c r="F867" s="51">
        <f t="shared" si="26"/>
        <v>1</v>
      </c>
    </row>
    <row r="868" spans="1:6">
      <c r="A868" s="53">
        <v>483</v>
      </c>
      <c r="B868" s="53" t="s">
        <v>2023</v>
      </c>
      <c r="C868" s="53" t="s">
        <v>864</v>
      </c>
      <c r="D868" s="51" t="str">
        <f t="shared" si="27"/>
        <v>福井県おおい町</v>
      </c>
      <c r="E868" s="53">
        <v>483</v>
      </c>
      <c r="F868" s="51">
        <f t="shared" si="26"/>
        <v>1</v>
      </c>
    </row>
    <row r="869" spans="1:6">
      <c r="A869" s="53">
        <v>501</v>
      </c>
      <c r="B869" s="53" t="s">
        <v>2023</v>
      </c>
      <c r="C869" s="53" t="s">
        <v>910</v>
      </c>
      <c r="D869" s="51" t="str">
        <f t="shared" si="27"/>
        <v>福井県若狭町</v>
      </c>
      <c r="E869" s="53">
        <v>501</v>
      </c>
      <c r="F869" s="51">
        <f t="shared" si="26"/>
        <v>1</v>
      </c>
    </row>
    <row r="870" spans="1:6">
      <c r="A870" s="53">
        <v>201</v>
      </c>
      <c r="B870" s="53" t="s">
        <v>2024</v>
      </c>
      <c r="C870" s="53" t="s">
        <v>161</v>
      </c>
      <c r="D870" s="51" t="str">
        <f t="shared" si="27"/>
        <v>山梨県甲府市</v>
      </c>
      <c r="E870" s="53">
        <v>201</v>
      </c>
      <c r="F870" s="51">
        <f t="shared" si="26"/>
        <v>1</v>
      </c>
    </row>
    <row r="871" spans="1:6">
      <c r="A871" s="53">
        <v>202</v>
      </c>
      <c r="B871" s="53" t="s">
        <v>2024</v>
      </c>
      <c r="C871" s="53" t="s">
        <v>208</v>
      </c>
      <c r="D871" s="51" t="str">
        <f t="shared" si="27"/>
        <v>山梨県富士吉田市</v>
      </c>
      <c r="E871" s="53">
        <v>202</v>
      </c>
      <c r="F871" s="51">
        <f t="shared" si="26"/>
        <v>1</v>
      </c>
    </row>
    <row r="872" spans="1:6">
      <c r="A872" s="53">
        <v>204</v>
      </c>
      <c r="B872" s="53" t="s">
        <v>2024</v>
      </c>
      <c r="C872" s="53" t="s">
        <v>255</v>
      </c>
      <c r="D872" s="51" t="str">
        <f t="shared" si="27"/>
        <v>山梨県都留市</v>
      </c>
      <c r="E872" s="53">
        <v>204</v>
      </c>
      <c r="F872" s="51">
        <f t="shared" si="26"/>
        <v>1</v>
      </c>
    </row>
    <row r="873" spans="1:6">
      <c r="A873" s="53">
        <v>205</v>
      </c>
      <c r="B873" s="53" t="s">
        <v>2024</v>
      </c>
      <c r="C873" s="53" t="s">
        <v>302</v>
      </c>
      <c r="D873" s="51" t="str">
        <f t="shared" si="27"/>
        <v>山梨県山梨市</v>
      </c>
      <c r="E873" s="53">
        <v>205</v>
      </c>
      <c r="F873" s="51">
        <f t="shared" si="26"/>
        <v>1</v>
      </c>
    </row>
    <row r="874" spans="1:6">
      <c r="A874" s="53">
        <v>206</v>
      </c>
      <c r="B874" s="53" t="s">
        <v>2024</v>
      </c>
      <c r="C874" s="53" t="s">
        <v>349</v>
      </c>
      <c r="D874" s="51" t="str">
        <f t="shared" si="27"/>
        <v>山梨県大月市</v>
      </c>
      <c r="E874" s="53">
        <v>206</v>
      </c>
      <c r="F874" s="51">
        <f t="shared" si="26"/>
        <v>1</v>
      </c>
    </row>
    <row r="875" spans="1:6">
      <c r="A875" s="53">
        <v>207</v>
      </c>
      <c r="B875" s="53" t="s">
        <v>2024</v>
      </c>
      <c r="C875" s="53" t="s">
        <v>396</v>
      </c>
      <c r="D875" s="51" t="str">
        <f t="shared" si="27"/>
        <v>山梨県韮崎市</v>
      </c>
      <c r="E875" s="53">
        <v>207</v>
      </c>
      <c r="F875" s="51">
        <f t="shared" si="26"/>
        <v>1</v>
      </c>
    </row>
    <row r="876" spans="1:6">
      <c r="A876" s="53">
        <v>208</v>
      </c>
      <c r="B876" s="53" t="s">
        <v>2024</v>
      </c>
      <c r="C876" s="53" t="s">
        <v>443</v>
      </c>
      <c r="D876" s="51" t="str">
        <f t="shared" si="27"/>
        <v>山梨県南アルプス市</v>
      </c>
      <c r="E876" s="53">
        <v>208</v>
      </c>
      <c r="F876" s="51">
        <f t="shared" si="26"/>
        <v>1</v>
      </c>
    </row>
    <row r="877" spans="1:6">
      <c r="A877" s="53">
        <v>209</v>
      </c>
      <c r="B877" s="53" t="s">
        <v>2024</v>
      </c>
      <c r="C877" s="53" t="s">
        <v>490</v>
      </c>
      <c r="D877" s="51" t="str">
        <f t="shared" si="27"/>
        <v>山梨県北杜市</v>
      </c>
      <c r="E877" s="53">
        <v>209</v>
      </c>
      <c r="F877" s="51">
        <f t="shared" si="26"/>
        <v>1</v>
      </c>
    </row>
    <row r="878" spans="1:6">
      <c r="A878" s="53">
        <v>210</v>
      </c>
      <c r="B878" s="53" t="s">
        <v>2024</v>
      </c>
      <c r="C878" s="53" t="s">
        <v>537</v>
      </c>
      <c r="D878" s="51" t="str">
        <f t="shared" si="27"/>
        <v>山梨県甲斐市</v>
      </c>
      <c r="E878" s="53">
        <v>210</v>
      </c>
      <c r="F878" s="51">
        <f t="shared" si="26"/>
        <v>1</v>
      </c>
    </row>
    <row r="879" spans="1:6">
      <c r="A879" s="53">
        <v>211</v>
      </c>
      <c r="B879" s="53" t="s">
        <v>2024</v>
      </c>
      <c r="C879" s="53" t="s">
        <v>584</v>
      </c>
      <c r="D879" s="51" t="str">
        <f t="shared" si="27"/>
        <v>山梨県笛吹市</v>
      </c>
      <c r="E879" s="53">
        <v>211</v>
      </c>
      <c r="F879" s="51">
        <f t="shared" si="26"/>
        <v>1</v>
      </c>
    </row>
    <row r="880" spans="1:6">
      <c r="A880" s="53">
        <v>212</v>
      </c>
      <c r="B880" s="53" t="s">
        <v>2024</v>
      </c>
      <c r="C880" s="53" t="s">
        <v>631</v>
      </c>
      <c r="D880" s="51" t="str">
        <f t="shared" si="27"/>
        <v>山梨県上野原市</v>
      </c>
      <c r="E880" s="53">
        <v>212</v>
      </c>
      <c r="F880" s="51">
        <f t="shared" si="26"/>
        <v>1</v>
      </c>
    </row>
    <row r="881" spans="1:6">
      <c r="A881" s="53">
        <v>213</v>
      </c>
      <c r="B881" s="53" t="s">
        <v>2024</v>
      </c>
      <c r="C881" s="53" t="s">
        <v>678</v>
      </c>
      <c r="D881" s="51" t="str">
        <f t="shared" si="27"/>
        <v>山梨県甲州市</v>
      </c>
      <c r="E881" s="53">
        <v>213</v>
      </c>
      <c r="F881" s="51">
        <f t="shared" si="26"/>
        <v>1</v>
      </c>
    </row>
    <row r="882" spans="1:6">
      <c r="A882" s="53">
        <v>214</v>
      </c>
      <c r="B882" s="53" t="s">
        <v>2024</v>
      </c>
      <c r="C882" s="53" t="s">
        <v>725</v>
      </c>
      <c r="D882" s="51" t="str">
        <f t="shared" si="27"/>
        <v>山梨県中央市</v>
      </c>
      <c r="E882" s="53">
        <v>214</v>
      </c>
      <c r="F882" s="51">
        <f t="shared" si="26"/>
        <v>1</v>
      </c>
    </row>
    <row r="883" spans="1:6">
      <c r="A883" s="53">
        <v>346</v>
      </c>
      <c r="B883" s="53" t="s">
        <v>2024</v>
      </c>
      <c r="C883" s="53" t="s">
        <v>772</v>
      </c>
      <c r="D883" s="51" t="str">
        <f t="shared" si="27"/>
        <v>山梨県市川三郷町</v>
      </c>
      <c r="E883" s="53">
        <v>346</v>
      </c>
      <c r="F883" s="51">
        <f t="shared" si="26"/>
        <v>1</v>
      </c>
    </row>
    <row r="884" spans="1:6">
      <c r="A884" s="53">
        <v>364</v>
      </c>
      <c r="B884" s="53" t="s">
        <v>2024</v>
      </c>
      <c r="C884" s="53" t="s">
        <v>819</v>
      </c>
      <c r="D884" s="51" t="str">
        <f t="shared" si="27"/>
        <v>山梨県早川町</v>
      </c>
      <c r="E884" s="53">
        <v>364</v>
      </c>
      <c r="F884" s="51">
        <f t="shared" si="26"/>
        <v>1</v>
      </c>
    </row>
    <row r="885" spans="1:6">
      <c r="A885" s="53">
        <v>365</v>
      </c>
      <c r="B885" s="53" t="s">
        <v>2024</v>
      </c>
      <c r="C885" s="53" t="s">
        <v>865</v>
      </c>
      <c r="D885" s="51" t="str">
        <f t="shared" si="27"/>
        <v>山梨県身延町</v>
      </c>
      <c r="E885" s="53">
        <v>365</v>
      </c>
      <c r="F885" s="51">
        <f t="shared" si="26"/>
        <v>1</v>
      </c>
    </row>
    <row r="886" spans="1:6">
      <c r="A886" s="53">
        <v>366</v>
      </c>
      <c r="B886" s="53" t="s">
        <v>2024</v>
      </c>
      <c r="C886" s="53" t="s">
        <v>831</v>
      </c>
      <c r="D886" s="51" t="str">
        <f t="shared" si="27"/>
        <v>山梨県南部町</v>
      </c>
      <c r="E886" s="53">
        <v>366</v>
      </c>
      <c r="F886" s="51">
        <f t="shared" si="26"/>
        <v>1</v>
      </c>
    </row>
    <row r="887" spans="1:6">
      <c r="A887" s="53">
        <v>368</v>
      </c>
      <c r="B887" s="53" t="s">
        <v>2024</v>
      </c>
      <c r="C887" s="53" t="s">
        <v>953</v>
      </c>
      <c r="D887" s="51" t="str">
        <f t="shared" si="27"/>
        <v>山梨県富士川町</v>
      </c>
      <c r="E887" s="53">
        <v>368</v>
      </c>
      <c r="F887" s="51">
        <f t="shared" si="26"/>
        <v>1</v>
      </c>
    </row>
    <row r="888" spans="1:6">
      <c r="A888" s="53">
        <v>384</v>
      </c>
      <c r="B888" s="53" t="s">
        <v>2024</v>
      </c>
      <c r="C888" s="53" t="s">
        <v>995</v>
      </c>
      <c r="D888" s="51" t="str">
        <f t="shared" si="27"/>
        <v>山梨県昭和町</v>
      </c>
      <c r="E888" s="53">
        <v>384</v>
      </c>
      <c r="F888" s="51">
        <f t="shared" si="26"/>
        <v>1</v>
      </c>
    </row>
    <row r="889" spans="1:6">
      <c r="A889" s="53">
        <v>422</v>
      </c>
      <c r="B889" s="53" t="s">
        <v>2024</v>
      </c>
      <c r="C889" s="53" t="s">
        <v>1037</v>
      </c>
      <c r="D889" s="51" t="str">
        <f t="shared" si="27"/>
        <v>山梨県道志村</v>
      </c>
      <c r="E889" s="53">
        <v>422</v>
      </c>
      <c r="F889" s="51">
        <f t="shared" si="26"/>
        <v>1</v>
      </c>
    </row>
    <row r="890" spans="1:6">
      <c r="A890" s="53">
        <v>423</v>
      </c>
      <c r="B890" s="53" t="s">
        <v>2024</v>
      </c>
      <c r="C890" s="53" t="s">
        <v>1075</v>
      </c>
      <c r="D890" s="51" t="str">
        <f t="shared" si="27"/>
        <v>山梨県西桂町</v>
      </c>
      <c r="E890" s="53">
        <v>423</v>
      </c>
      <c r="F890" s="51">
        <f t="shared" si="26"/>
        <v>1</v>
      </c>
    </row>
    <row r="891" spans="1:6">
      <c r="A891" s="53">
        <v>424</v>
      </c>
      <c r="B891" s="53" t="s">
        <v>2024</v>
      </c>
      <c r="C891" s="53" t="s">
        <v>1111</v>
      </c>
      <c r="D891" s="51" t="str">
        <f t="shared" si="27"/>
        <v>山梨県忍野村</v>
      </c>
      <c r="E891" s="53">
        <v>424</v>
      </c>
      <c r="F891" s="51">
        <f t="shared" si="26"/>
        <v>1</v>
      </c>
    </row>
    <row r="892" spans="1:6">
      <c r="A892" s="53">
        <v>425</v>
      </c>
      <c r="B892" s="53" t="s">
        <v>2024</v>
      </c>
      <c r="C892" s="53" t="s">
        <v>1144</v>
      </c>
      <c r="D892" s="51" t="str">
        <f t="shared" si="27"/>
        <v>山梨県山中湖村</v>
      </c>
      <c r="E892" s="53">
        <v>425</v>
      </c>
      <c r="F892" s="51">
        <f t="shared" si="26"/>
        <v>1</v>
      </c>
    </row>
    <row r="893" spans="1:6">
      <c r="A893" s="53">
        <v>429</v>
      </c>
      <c r="B893" s="53" t="s">
        <v>2024</v>
      </c>
      <c r="C893" s="53" t="s">
        <v>1178</v>
      </c>
      <c r="D893" s="51" t="str">
        <f t="shared" si="27"/>
        <v>山梨県鳴沢村</v>
      </c>
      <c r="E893" s="53">
        <v>429</v>
      </c>
      <c r="F893" s="51">
        <f t="shared" si="26"/>
        <v>1</v>
      </c>
    </row>
    <row r="894" spans="1:6">
      <c r="A894" s="53">
        <v>430</v>
      </c>
      <c r="B894" s="53" t="s">
        <v>2024</v>
      </c>
      <c r="C894" s="53" t="s">
        <v>1213</v>
      </c>
      <c r="D894" s="51" t="str">
        <f t="shared" si="27"/>
        <v>山梨県富士河口湖町</v>
      </c>
      <c r="E894" s="53">
        <v>430</v>
      </c>
      <c r="F894" s="51">
        <f t="shared" si="26"/>
        <v>1</v>
      </c>
    </row>
    <row r="895" spans="1:6">
      <c r="A895" s="53">
        <v>442</v>
      </c>
      <c r="B895" s="53" t="s">
        <v>2024</v>
      </c>
      <c r="C895" s="53" t="s">
        <v>1245</v>
      </c>
      <c r="D895" s="51" t="str">
        <f t="shared" si="27"/>
        <v>山梨県小菅村</v>
      </c>
      <c r="E895" s="53">
        <v>442</v>
      </c>
      <c r="F895" s="51">
        <f t="shared" si="26"/>
        <v>1</v>
      </c>
    </row>
    <row r="896" spans="1:6">
      <c r="A896" s="53">
        <v>443</v>
      </c>
      <c r="B896" s="53" t="s">
        <v>2024</v>
      </c>
      <c r="C896" s="53" t="s">
        <v>1277</v>
      </c>
      <c r="D896" s="51" t="str">
        <f t="shared" si="27"/>
        <v>山梨県丹波山村</v>
      </c>
      <c r="E896" s="53">
        <v>443</v>
      </c>
      <c r="F896" s="51">
        <f t="shared" si="26"/>
        <v>1</v>
      </c>
    </row>
    <row r="897" spans="1:6">
      <c r="A897" s="53">
        <v>201</v>
      </c>
      <c r="B897" s="53" t="s">
        <v>115</v>
      </c>
      <c r="C897" s="53" t="s">
        <v>162</v>
      </c>
      <c r="D897" s="51" t="str">
        <f t="shared" si="27"/>
        <v>長野県長野市</v>
      </c>
      <c r="E897" s="53">
        <v>201</v>
      </c>
      <c r="F897" s="51">
        <f t="shared" si="26"/>
        <v>1</v>
      </c>
    </row>
    <row r="898" spans="1:6">
      <c r="A898" s="53">
        <v>202</v>
      </c>
      <c r="B898" s="53" t="s">
        <v>115</v>
      </c>
      <c r="C898" s="53" t="s">
        <v>209</v>
      </c>
      <c r="D898" s="51" t="str">
        <f t="shared" si="27"/>
        <v>長野県松本市</v>
      </c>
      <c r="E898" s="53">
        <v>202</v>
      </c>
      <c r="F898" s="51">
        <f t="shared" ref="F898:F961" si="28">COUNTIF(D:D,D898)</f>
        <v>1</v>
      </c>
    </row>
    <row r="899" spans="1:6">
      <c r="A899" s="53">
        <v>203</v>
      </c>
      <c r="B899" s="53" t="s">
        <v>115</v>
      </c>
      <c r="C899" s="53" t="s">
        <v>256</v>
      </c>
      <c r="D899" s="51" t="str">
        <f t="shared" ref="D899:D962" si="29">B899&amp;C899</f>
        <v>長野県上田市</v>
      </c>
      <c r="E899" s="53">
        <v>203</v>
      </c>
      <c r="F899" s="51">
        <f t="shared" si="28"/>
        <v>1</v>
      </c>
    </row>
    <row r="900" spans="1:6">
      <c r="A900" s="53">
        <v>204</v>
      </c>
      <c r="B900" s="53" t="s">
        <v>115</v>
      </c>
      <c r="C900" s="53" t="s">
        <v>303</v>
      </c>
      <c r="D900" s="51" t="str">
        <f t="shared" si="29"/>
        <v>長野県岡谷市</v>
      </c>
      <c r="E900" s="53">
        <v>204</v>
      </c>
      <c r="F900" s="51">
        <f t="shared" si="28"/>
        <v>1</v>
      </c>
    </row>
    <row r="901" spans="1:6">
      <c r="A901" s="53">
        <v>205</v>
      </c>
      <c r="B901" s="53" t="s">
        <v>115</v>
      </c>
      <c r="C901" s="53" t="s">
        <v>350</v>
      </c>
      <c r="D901" s="51" t="str">
        <f t="shared" si="29"/>
        <v>長野県飯田市</v>
      </c>
      <c r="E901" s="53">
        <v>205</v>
      </c>
      <c r="F901" s="51">
        <f t="shared" si="28"/>
        <v>1</v>
      </c>
    </row>
    <row r="902" spans="1:6">
      <c r="A902" s="53">
        <v>206</v>
      </c>
      <c r="B902" s="53" t="s">
        <v>115</v>
      </c>
      <c r="C902" s="53" t="s">
        <v>397</v>
      </c>
      <c r="D902" s="51" t="str">
        <f t="shared" si="29"/>
        <v>長野県諏訪市</v>
      </c>
      <c r="E902" s="53">
        <v>206</v>
      </c>
      <c r="F902" s="51">
        <f t="shared" si="28"/>
        <v>1</v>
      </c>
    </row>
    <row r="903" spans="1:6">
      <c r="A903" s="53">
        <v>207</v>
      </c>
      <c r="B903" s="53" t="s">
        <v>115</v>
      </c>
      <c r="C903" s="53" t="s">
        <v>444</v>
      </c>
      <c r="D903" s="51" t="str">
        <f t="shared" si="29"/>
        <v>長野県須坂市</v>
      </c>
      <c r="E903" s="53">
        <v>207</v>
      </c>
      <c r="F903" s="51">
        <f t="shared" si="28"/>
        <v>1</v>
      </c>
    </row>
    <row r="904" spans="1:6">
      <c r="A904" s="53">
        <v>208</v>
      </c>
      <c r="B904" s="53" t="s">
        <v>115</v>
      </c>
      <c r="C904" s="53" t="s">
        <v>491</v>
      </c>
      <c r="D904" s="51" t="str">
        <f t="shared" si="29"/>
        <v>長野県小諸市</v>
      </c>
      <c r="E904" s="53">
        <v>208</v>
      </c>
      <c r="F904" s="51">
        <f t="shared" si="28"/>
        <v>1</v>
      </c>
    </row>
    <row r="905" spans="1:6">
      <c r="A905" s="53">
        <v>209</v>
      </c>
      <c r="B905" s="53" t="s">
        <v>115</v>
      </c>
      <c r="C905" s="53" t="s">
        <v>538</v>
      </c>
      <c r="D905" s="51" t="str">
        <f t="shared" si="29"/>
        <v>長野県伊那市</v>
      </c>
      <c r="E905" s="53">
        <v>209</v>
      </c>
      <c r="F905" s="51">
        <f t="shared" si="28"/>
        <v>1</v>
      </c>
    </row>
    <row r="906" spans="1:6">
      <c r="A906" s="53">
        <v>210</v>
      </c>
      <c r="B906" s="53" t="s">
        <v>115</v>
      </c>
      <c r="C906" s="53" t="s">
        <v>585</v>
      </c>
      <c r="D906" s="51" t="str">
        <f t="shared" si="29"/>
        <v>長野県駒ヶ根市</v>
      </c>
      <c r="E906" s="53">
        <v>210</v>
      </c>
      <c r="F906" s="51">
        <f t="shared" si="28"/>
        <v>1</v>
      </c>
    </row>
    <row r="907" spans="1:6">
      <c r="A907" s="53">
        <v>211</v>
      </c>
      <c r="B907" s="53" t="s">
        <v>115</v>
      </c>
      <c r="C907" s="53" t="s">
        <v>632</v>
      </c>
      <c r="D907" s="51" t="str">
        <f t="shared" si="29"/>
        <v>長野県中野市</v>
      </c>
      <c r="E907" s="53">
        <v>211</v>
      </c>
      <c r="F907" s="51">
        <f t="shared" si="28"/>
        <v>1</v>
      </c>
    </row>
    <row r="908" spans="1:6">
      <c r="A908" s="53">
        <v>212</v>
      </c>
      <c r="B908" s="53" t="s">
        <v>115</v>
      </c>
      <c r="C908" s="53" t="s">
        <v>679</v>
      </c>
      <c r="D908" s="51" t="str">
        <f t="shared" si="29"/>
        <v>長野県大町市</v>
      </c>
      <c r="E908" s="53">
        <v>212</v>
      </c>
      <c r="F908" s="51">
        <f t="shared" si="28"/>
        <v>1</v>
      </c>
    </row>
    <row r="909" spans="1:6">
      <c r="A909" s="53">
        <v>213</v>
      </c>
      <c r="B909" s="53" t="s">
        <v>115</v>
      </c>
      <c r="C909" s="53" t="s">
        <v>726</v>
      </c>
      <c r="D909" s="51" t="str">
        <f t="shared" si="29"/>
        <v>長野県飯山市</v>
      </c>
      <c r="E909" s="53">
        <v>213</v>
      </c>
      <c r="F909" s="51">
        <f t="shared" si="28"/>
        <v>1</v>
      </c>
    </row>
    <row r="910" spans="1:6">
      <c r="A910" s="53">
        <v>214</v>
      </c>
      <c r="B910" s="53" t="s">
        <v>115</v>
      </c>
      <c r="C910" s="53" t="s">
        <v>773</v>
      </c>
      <c r="D910" s="51" t="str">
        <f t="shared" si="29"/>
        <v>長野県茅野市</v>
      </c>
      <c r="E910" s="53">
        <v>214</v>
      </c>
      <c r="F910" s="51">
        <f t="shared" si="28"/>
        <v>1</v>
      </c>
    </row>
    <row r="911" spans="1:6">
      <c r="A911" s="53">
        <v>215</v>
      </c>
      <c r="B911" s="53" t="s">
        <v>115</v>
      </c>
      <c r="C911" s="53" t="s">
        <v>820</v>
      </c>
      <c r="D911" s="51" t="str">
        <f t="shared" si="29"/>
        <v>長野県塩尻市</v>
      </c>
      <c r="E911" s="53">
        <v>215</v>
      </c>
      <c r="F911" s="51">
        <f t="shared" si="28"/>
        <v>1</v>
      </c>
    </row>
    <row r="912" spans="1:6">
      <c r="A912" s="53">
        <v>217</v>
      </c>
      <c r="B912" s="53" t="s">
        <v>115</v>
      </c>
      <c r="C912" s="53" t="s">
        <v>866</v>
      </c>
      <c r="D912" s="51" t="str">
        <f t="shared" si="29"/>
        <v>長野県佐久市</v>
      </c>
      <c r="E912" s="53">
        <v>217</v>
      </c>
      <c r="F912" s="51">
        <f t="shared" si="28"/>
        <v>1</v>
      </c>
    </row>
    <row r="913" spans="1:6">
      <c r="A913" s="53">
        <v>218</v>
      </c>
      <c r="B913" s="53" t="s">
        <v>115</v>
      </c>
      <c r="C913" s="53" t="s">
        <v>911</v>
      </c>
      <c r="D913" s="51" t="str">
        <f t="shared" si="29"/>
        <v>長野県千曲市</v>
      </c>
      <c r="E913" s="53">
        <v>218</v>
      </c>
      <c r="F913" s="51">
        <f t="shared" si="28"/>
        <v>1</v>
      </c>
    </row>
    <row r="914" spans="1:6">
      <c r="A914" s="53">
        <v>219</v>
      </c>
      <c r="B914" s="53" t="s">
        <v>115</v>
      </c>
      <c r="C914" s="53" t="s">
        <v>954</v>
      </c>
      <c r="D914" s="51" t="str">
        <f t="shared" si="29"/>
        <v>長野県東御市</v>
      </c>
      <c r="E914" s="53">
        <v>219</v>
      </c>
      <c r="F914" s="51">
        <f t="shared" si="28"/>
        <v>1</v>
      </c>
    </row>
    <row r="915" spans="1:6">
      <c r="A915" s="53">
        <v>220</v>
      </c>
      <c r="B915" s="53" t="s">
        <v>115</v>
      </c>
      <c r="C915" s="53" t="s">
        <v>996</v>
      </c>
      <c r="D915" s="51" t="str">
        <f t="shared" si="29"/>
        <v>長野県安曇野市</v>
      </c>
      <c r="E915" s="53">
        <v>220</v>
      </c>
      <c r="F915" s="51">
        <f t="shared" si="28"/>
        <v>1</v>
      </c>
    </row>
    <row r="916" spans="1:6">
      <c r="A916" s="53">
        <v>303</v>
      </c>
      <c r="B916" s="53" t="s">
        <v>115</v>
      </c>
      <c r="C916" s="53" t="s">
        <v>1038</v>
      </c>
      <c r="D916" s="51" t="str">
        <f t="shared" si="29"/>
        <v>長野県小海町</v>
      </c>
      <c r="E916" s="53">
        <v>303</v>
      </c>
      <c r="F916" s="51">
        <f t="shared" si="28"/>
        <v>1</v>
      </c>
    </row>
    <row r="917" spans="1:6">
      <c r="A917" s="53">
        <v>304</v>
      </c>
      <c r="B917" s="53" t="s">
        <v>115</v>
      </c>
      <c r="C917" s="53" t="s">
        <v>1076</v>
      </c>
      <c r="D917" s="51" t="str">
        <f t="shared" si="29"/>
        <v>長野県川上村</v>
      </c>
      <c r="E917" s="53">
        <v>304</v>
      </c>
      <c r="F917" s="51">
        <f t="shared" si="28"/>
        <v>1</v>
      </c>
    </row>
    <row r="918" spans="1:6">
      <c r="A918" s="53">
        <v>305</v>
      </c>
      <c r="B918" s="53" t="s">
        <v>115</v>
      </c>
      <c r="C918" s="53" t="s">
        <v>946</v>
      </c>
      <c r="D918" s="51" t="str">
        <f t="shared" si="29"/>
        <v>長野県南牧村</v>
      </c>
      <c r="E918" s="53">
        <v>305</v>
      </c>
      <c r="F918" s="51">
        <f t="shared" si="28"/>
        <v>1</v>
      </c>
    </row>
    <row r="919" spans="1:6">
      <c r="A919" s="53">
        <v>306</v>
      </c>
      <c r="B919" s="53" t="s">
        <v>115</v>
      </c>
      <c r="C919" s="53" t="s">
        <v>1145</v>
      </c>
      <c r="D919" s="51" t="str">
        <f t="shared" si="29"/>
        <v>長野県南相木村</v>
      </c>
      <c r="E919" s="53">
        <v>306</v>
      </c>
      <c r="F919" s="51">
        <f t="shared" si="28"/>
        <v>1</v>
      </c>
    </row>
    <row r="920" spans="1:6">
      <c r="A920" s="53">
        <v>307</v>
      </c>
      <c r="B920" s="53" t="s">
        <v>115</v>
      </c>
      <c r="C920" s="53" t="s">
        <v>1179</v>
      </c>
      <c r="D920" s="51" t="str">
        <f t="shared" si="29"/>
        <v>長野県北相木村</v>
      </c>
      <c r="E920" s="53">
        <v>307</v>
      </c>
      <c r="F920" s="51">
        <f t="shared" si="28"/>
        <v>1</v>
      </c>
    </row>
    <row r="921" spans="1:6">
      <c r="A921" s="53">
        <v>309</v>
      </c>
      <c r="B921" s="53" t="s">
        <v>115</v>
      </c>
      <c r="C921" s="53" t="s">
        <v>1214</v>
      </c>
      <c r="D921" s="51" t="str">
        <f t="shared" si="29"/>
        <v>長野県佐久穂町</v>
      </c>
      <c r="E921" s="53">
        <v>309</v>
      </c>
      <c r="F921" s="51">
        <f t="shared" si="28"/>
        <v>1</v>
      </c>
    </row>
    <row r="922" spans="1:6">
      <c r="A922" s="53">
        <v>321</v>
      </c>
      <c r="B922" s="53" t="s">
        <v>115</v>
      </c>
      <c r="C922" s="53" t="s">
        <v>1246</v>
      </c>
      <c r="D922" s="51" t="str">
        <f t="shared" si="29"/>
        <v>長野県軽井沢町</v>
      </c>
      <c r="E922" s="53">
        <v>321</v>
      </c>
      <c r="F922" s="51">
        <f t="shared" si="28"/>
        <v>1</v>
      </c>
    </row>
    <row r="923" spans="1:6">
      <c r="A923" s="53">
        <v>323</v>
      </c>
      <c r="B923" s="53" t="s">
        <v>115</v>
      </c>
      <c r="C923" s="53" t="s">
        <v>1278</v>
      </c>
      <c r="D923" s="51" t="str">
        <f t="shared" si="29"/>
        <v>長野県御代田町</v>
      </c>
      <c r="E923" s="53">
        <v>323</v>
      </c>
      <c r="F923" s="51">
        <f t="shared" si="28"/>
        <v>1</v>
      </c>
    </row>
    <row r="924" spans="1:6">
      <c r="A924" s="53">
        <v>324</v>
      </c>
      <c r="B924" s="53" t="s">
        <v>115</v>
      </c>
      <c r="C924" s="53" t="s">
        <v>1308</v>
      </c>
      <c r="D924" s="51" t="str">
        <f t="shared" si="29"/>
        <v>長野県立科町</v>
      </c>
      <c r="E924" s="53">
        <v>324</v>
      </c>
      <c r="F924" s="51">
        <f t="shared" si="28"/>
        <v>1</v>
      </c>
    </row>
    <row r="925" spans="1:6">
      <c r="A925" s="53">
        <v>349</v>
      </c>
      <c r="B925" s="53" t="s">
        <v>115</v>
      </c>
      <c r="C925" s="53" t="s">
        <v>1336</v>
      </c>
      <c r="D925" s="51" t="str">
        <f t="shared" si="29"/>
        <v>長野県青木村</v>
      </c>
      <c r="E925" s="53">
        <v>349</v>
      </c>
      <c r="F925" s="51">
        <f t="shared" si="28"/>
        <v>1</v>
      </c>
    </row>
    <row r="926" spans="1:6">
      <c r="A926" s="53">
        <v>350</v>
      </c>
      <c r="B926" s="53" t="s">
        <v>115</v>
      </c>
      <c r="C926" s="53" t="s">
        <v>1365</v>
      </c>
      <c r="D926" s="51" t="str">
        <f t="shared" si="29"/>
        <v>長野県長和町</v>
      </c>
      <c r="E926" s="53">
        <v>350</v>
      </c>
      <c r="F926" s="51">
        <f t="shared" si="28"/>
        <v>1</v>
      </c>
    </row>
    <row r="927" spans="1:6">
      <c r="A927" s="53">
        <v>361</v>
      </c>
      <c r="B927" s="53" t="s">
        <v>115</v>
      </c>
      <c r="C927" s="53" t="s">
        <v>1394</v>
      </c>
      <c r="D927" s="51" t="str">
        <f t="shared" si="29"/>
        <v>長野県下諏訪町</v>
      </c>
      <c r="E927" s="53">
        <v>361</v>
      </c>
      <c r="F927" s="51">
        <f t="shared" si="28"/>
        <v>1</v>
      </c>
    </row>
    <row r="928" spans="1:6">
      <c r="A928" s="53">
        <v>362</v>
      </c>
      <c r="B928" s="53" t="s">
        <v>115</v>
      </c>
      <c r="C928" s="53" t="s">
        <v>1418</v>
      </c>
      <c r="D928" s="51" t="str">
        <f t="shared" si="29"/>
        <v>長野県富士見町</v>
      </c>
      <c r="E928" s="53">
        <v>362</v>
      </c>
      <c r="F928" s="51">
        <f t="shared" si="28"/>
        <v>1</v>
      </c>
    </row>
    <row r="929" spans="1:6">
      <c r="A929" s="53">
        <v>363</v>
      </c>
      <c r="B929" s="53" t="s">
        <v>115</v>
      </c>
      <c r="C929" s="53" t="s">
        <v>1442</v>
      </c>
      <c r="D929" s="51" t="str">
        <f t="shared" si="29"/>
        <v>長野県原村</v>
      </c>
      <c r="E929" s="53">
        <v>363</v>
      </c>
      <c r="F929" s="51">
        <f t="shared" si="28"/>
        <v>1</v>
      </c>
    </row>
    <row r="930" spans="1:6">
      <c r="A930" s="53">
        <v>382</v>
      </c>
      <c r="B930" s="53" t="s">
        <v>115</v>
      </c>
      <c r="C930" s="53" t="s">
        <v>1467</v>
      </c>
      <c r="D930" s="51" t="str">
        <f t="shared" si="29"/>
        <v>長野県辰野町</v>
      </c>
      <c r="E930" s="53">
        <v>382</v>
      </c>
      <c r="F930" s="51">
        <f t="shared" si="28"/>
        <v>1</v>
      </c>
    </row>
    <row r="931" spans="1:6">
      <c r="A931" s="53">
        <v>383</v>
      </c>
      <c r="B931" s="53" t="s">
        <v>115</v>
      </c>
      <c r="C931" s="53" t="s">
        <v>1492</v>
      </c>
      <c r="D931" s="51" t="str">
        <f t="shared" si="29"/>
        <v>長野県箕輪町</v>
      </c>
      <c r="E931" s="53">
        <v>383</v>
      </c>
      <c r="F931" s="51">
        <f t="shared" si="28"/>
        <v>1</v>
      </c>
    </row>
    <row r="932" spans="1:6">
      <c r="A932" s="53">
        <v>384</v>
      </c>
      <c r="B932" s="53" t="s">
        <v>115</v>
      </c>
      <c r="C932" s="53" t="s">
        <v>1514</v>
      </c>
      <c r="D932" s="51" t="str">
        <f t="shared" si="29"/>
        <v>長野県飯島町</v>
      </c>
      <c r="E932" s="53">
        <v>384</v>
      </c>
      <c r="F932" s="51">
        <f t="shared" si="28"/>
        <v>1</v>
      </c>
    </row>
    <row r="933" spans="1:6">
      <c r="A933" s="53">
        <v>385</v>
      </c>
      <c r="B933" s="53" t="s">
        <v>115</v>
      </c>
      <c r="C933" s="53" t="s">
        <v>1535</v>
      </c>
      <c r="D933" s="51" t="str">
        <f t="shared" si="29"/>
        <v>長野県南箕輪村</v>
      </c>
      <c r="E933" s="53">
        <v>385</v>
      </c>
      <c r="F933" s="51">
        <f t="shared" si="28"/>
        <v>1</v>
      </c>
    </row>
    <row r="934" spans="1:6">
      <c r="A934" s="53">
        <v>386</v>
      </c>
      <c r="B934" s="53" t="s">
        <v>115</v>
      </c>
      <c r="C934" s="53" t="s">
        <v>1554</v>
      </c>
      <c r="D934" s="51" t="str">
        <f t="shared" si="29"/>
        <v>長野県中川村</v>
      </c>
      <c r="E934" s="53">
        <v>386</v>
      </c>
      <c r="F934" s="51">
        <f t="shared" si="28"/>
        <v>1</v>
      </c>
    </row>
    <row r="935" spans="1:6">
      <c r="A935" s="53">
        <v>388</v>
      </c>
      <c r="B935" s="53" t="s">
        <v>115</v>
      </c>
      <c r="C935" s="53" t="s">
        <v>1573</v>
      </c>
      <c r="D935" s="51" t="str">
        <f t="shared" si="29"/>
        <v>長野県宮田村</v>
      </c>
      <c r="E935" s="53">
        <v>388</v>
      </c>
      <c r="F935" s="51">
        <f t="shared" si="28"/>
        <v>1</v>
      </c>
    </row>
    <row r="936" spans="1:6">
      <c r="A936" s="53">
        <v>402</v>
      </c>
      <c r="B936" s="53" t="s">
        <v>115</v>
      </c>
      <c r="C936" s="53" t="s">
        <v>1592</v>
      </c>
      <c r="D936" s="51" t="str">
        <f t="shared" si="29"/>
        <v>長野県松川町</v>
      </c>
      <c r="E936" s="53">
        <v>402</v>
      </c>
      <c r="F936" s="51">
        <f t="shared" si="28"/>
        <v>1</v>
      </c>
    </row>
    <row r="937" spans="1:6">
      <c r="A937" s="53">
        <v>403</v>
      </c>
      <c r="B937" s="53" t="s">
        <v>115</v>
      </c>
      <c r="C937" s="53" t="s">
        <v>1350</v>
      </c>
      <c r="D937" s="51" t="str">
        <f t="shared" si="29"/>
        <v>長野県高森町</v>
      </c>
      <c r="E937" s="53">
        <v>403</v>
      </c>
      <c r="F937" s="51">
        <f t="shared" si="28"/>
        <v>1</v>
      </c>
    </row>
    <row r="938" spans="1:6">
      <c r="A938" s="53">
        <v>404</v>
      </c>
      <c r="B938" s="53" t="s">
        <v>115</v>
      </c>
      <c r="C938" s="53" t="s">
        <v>1622</v>
      </c>
      <c r="D938" s="51" t="str">
        <f t="shared" si="29"/>
        <v>長野県阿南町</v>
      </c>
      <c r="E938" s="53">
        <v>404</v>
      </c>
      <c r="F938" s="51">
        <f t="shared" si="28"/>
        <v>1</v>
      </c>
    </row>
    <row r="939" spans="1:6">
      <c r="A939" s="53">
        <v>407</v>
      </c>
      <c r="B939" s="53" t="s">
        <v>115</v>
      </c>
      <c r="C939" s="53" t="s">
        <v>1637</v>
      </c>
      <c r="D939" s="51" t="str">
        <f t="shared" si="29"/>
        <v>長野県阿智村</v>
      </c>
      <c r="E939" s="53">
        <v>407</v>
      </c>
      <c r="F939" s="51">
        <f t="shared" si="28"/>
        <v>1</v>
      </c>
    </row>
    <row r="940" spans="1:6">
      <c r="A940" s="53">
        <v>409</v>
      </c>
      <c r="B940" s="53" t="s">
        <v>115</v>
      </c>
      <c r="C940" s="53" t="s">
        <v>1651</v>
      </c>
      <c r="D940" s="51" t="str">
        <f t="shared" si="29"/>
        <v>長野県平谷村</v>
      </c>
      <c r="E940" s="53">
        <v>409</v>
      </c>
      <c r="F940" s="51">
        <f t="shared" si="28"/>
        <v>1</v>
      </c>
    </row>
    <row r="941" spans="1:6">
      <c r="A941" s="53">
        <v>410</v>
      </c>
      <c r="B941" s="53" t="s">
        <v>115</v>
      </c>
      <c r="C941" s="53" t="s">
        <v>1663</v>
      </c>
      <c r="D941" s="51" t="str">
        <f t="shared" si="29"/>
        <v>長野県根羽村</v>
      </c>
      <c r="E941" s="53">
        <v>410</v>
      </c>
      <c r="F941" s="51">
        <f t="shared" si="28"/>
        <v>1</v>
      </c>
    </row>
    <row r="942" spans="1:6">
      <c r="A942" s="53">
        <v>411</v>
      </c>
      <c r="B942" s="53" t="s">
        <v>115</v>
      </c>
      <c r="C942" s="53" t="s">
        <v>1675</v>
      </c>
      <c r="D942" s="51" t="str">
        <f t="shared" si="29"/>
        <v>長野県下條村</v>
      </c>
      <c r="E942" s="53">
        <v>411</v>
      </c>
      <c r="F942" s="51">
        <f t="shared" si="28"/>
        <v>1</v>
      </c>
    </row>
    <row r="943" spans="1:6">
      <c r="A943" s="53">
        <v>412</v>
      </c>
      <c r="B943" s="53" t="s">
        <v>115</v>
      </c>
      <c r="C943" s="53" t="s">
        <v>1686</v>
      </c>
      <c r="D943" s="51" t="str">
        <f t="shared" si="29"/>
        <v>長野県売木村</v>
      </c>
      <c r="E943" s="53">
        <v>412</v>
      </c>
      <c r="F943" s="51">
        <f t="shared" si="28"/>
        <v>1</v>
      </c>
    </row>
    <row r="944" spans="1:6">
      <c r="A944" s="53">
        <v>413</v>
      </c>
      <c r="B944" s="53" t="s">
        <v>115</v>
      </c>
      <c r="C944" s="53" t="s">
        <v>1698</v>
      </c>
      <c r="D944" s="51" t="str">
        <f t="shared" si="29"/>
        <v>長野県天龍村</v>
      </c>
      <c r="E944" s="53">
        <v>413</v>
      </c>
      <c r="F944" s="51">
        <f t="shared" si="28"/>
        <v>1</v>
      </c>
    </row>
    <row r="945" spans="1:6">
      <c r="A945" s="53">
        <v>414</v>
      </c>
      <c r="B945" s="53" t="s">
        <v>115</v>
      </c>
      <c r="C945" s="53" t="s">
        <v>1710</v>
      </c>
      <c r="D945" s="51" t="str">
        <f t="shared" si="29"/>
        <v>長野県泰阜村</v>
      </c>
      <c r="E945" s="53">
        <v>414</v>
      </c>
      <c r="F945" s="51">
        <f t="shared" si="28"/>
        <v>1</v>
      </c>
    </row>
    <row r="946" spans="1:6">
      <c r="A946" s="53">
        <v>415</v>
      </c>
      <c r="B946" s="53" t="s">
        <v>115</v>
      </c>
      <c r="C946" s="53" t="s">
        <v>1722</v>
      </c>
      <c r="D946" s="51" t="str">
        <f t="shared" si="29"/>
        <v>長野県喬木村</v>
      </c>
      <c r="E946" s="53">
        <v>415</v>
      </c>
      <c r="F946" s="51">
        <f t="shared" si="28"/>
        <v>1</v>
      </c>
    </row>
    <row r="947" spans="1:6">
      <c r="A947" s="53">
        <v>416</v>
      </c>
      <c r="B947" s="53" t="s">
        <v>115</v>
      </c>
      <c r="C947" s="53" t="s">
        <v>1732</v>
      </c>
      <c r="D947" s="51" t="str">
        <f t="shared" si="29"/>
        <v>長野県豊丘村</v>
      </c>
      <c r="E947" s="53">
        <v>416</v>
      </c>
      <c r="F947" s="51">
        <f t="shared" si="28"/>
        <v>1</v>
      </c>
    </row>
    <row r="948" spans="1:6">
      <c r="A948" s="53">
        <v>417</v>
      </c>
      <c r="B948" s="53" t="s">
        <v>115</v>
      </c>
      <c r="C948" s="53" t="s">
        <v>1742</v>
      </c>
      <c r="D948" s="51" t="str">
        <f t="shared" si="29"/>
        <v>長野県大鹿村</v>
      </c>
      <c r="E948" s="53">
        <v>417</v>
      </c>
      <c r="F948" s="51">
        <f t="shared" si="28"/>
        <v>1</v>
      </c>
    </row>
    <row r="949" spans="1:6">
      <c r="A949" s="53">
        <v>422</v>
      </c>
      <c r="B949" s="53" t="s">
        <v>115</v>
      </c>
      <c r="C949" s="53" t="s">
        <v>1751</v>
      </c>
      <c r="D949" s="51" t="str">
        <f t="shared" si="29"/>
        <v>長野県上松町</v>
      </c>
      <c r="E949" s="53">
        <v>422</v>
      </c>
      <c r="F949" s="51">
        <f t="shared" si="28"/>
        <v>1</v>
      </c>
    </row>
    <row r="950" spans="1:6">
      <c r="A950" s="53">
        <v>423</v>
      </c>
      <c r="B950" s="53" t="s">
        <v>115</v>
      </c>
      <c r="C950" s="53" t="s">
        <v>1761</v>
      </c>
      <c r="D950" s="51" t="str">
        <f t="shared" si="29"/>
        <v>長野県南木曽町</v>
      </c>
      <c r="E950" s="53">
        <v>423</v>
      </c>
      <c r="F950" s="51">
        <f t="shared" si="28"/>
        <v>1</v>
      </c>
    </row>
    <row r="951" spans="1:6">
      <c r="A951" s="53">
        <v>425</v>
      </c>
      <c r="B951" s="53" t="s">
        <v>115</v>
      </c>
      <c r="C951" s="53" t="s">
        <v>1771</v>
      </c>
      <c r="D951" s="51" t="str">
        <f t="shared" si="29"/>
        <v>長野県木祖村</v>
      </c>
      <c r="E951" s="53">
        <v>425</v>
      </c>
      <c r="F951" s="51">
        <f t="shared" si="28"/>
        <v>1</v>
      </c>
    </row>
    <row r="952" spans="1:6">
      <c r="A952" s="53">
        <v>429</v>
      </c>
      <c r="B952" s="53" t="s">
        <v>115</v>
      </c>
      <c r="C952" s="53" t="s">
        <v>1781</v>
      </c>
      <c r="D952" s="51" t="str">
        <f t="shared" si="29"/>
        <v>長野県王滝村</v>
      </c>
      <c r="E952" s="53">
        <v>429</v>
      </c>
      <c r="F952" s="51">
        <f t="shared" si="28"/>
        <v>1</v>
      </c>
    </row>
    <row r="953" spans="1:6">
      <c r="A953" s="53">
        <v>430</v>
      </c>
      <c r="B953" s="53" t="s">
        <v>115</v>
      </c>
      <c r="C953" s="53" t="s">
        <v>1791</v>
      </c>
      <c r="D953" s="51" t="str">
        <f t="shared" si="29"/>
        <v>長野県大桑村</v>
      </c>
      <c r="E953" s="53">
        <v>430</v>
      </c>
      <c r="F953" s="51">
        <f t="shared" si="28"/>
        <v>1</v>
      </c>
    </row>
    <row r="954" spans="1:6">
      <c r="A954" s="53">
        <v>432</v>
      </c>
      <c r="B954" s="53" t="s">
        <v>115</v>
      </c>
      <c r="C954" s="53" t="s">
        <v>1801</v>
      </c>
      <c r="D954" s="51" t="str">
        <f t="shared" si="29"/>
        <v>長野県木曽町</v>
      </c>
      <c r="E954" s="53">
        <v>432</v>
      </c>
      <c r="F954" s="51">
        <f t="shared" si="28"/>
        <v>1</v>
      </c>
    </row>
    <row r="955" spans="1:6">
      <c r="A955" s="53">
        <v>446</v>
      </c>
      <c r="B955" s="53" t="s">
        <v>115</v>
      </c>
      <c r="C955" s="53" t="s">
        <v>1810</v>
      </c>
      <c r="D955" s="51" t="str">
        <f t="shared" si="29"/>
        <v>長野県麻績村</v>
      </c>
      <c r="E955" s="53">
        <v>446</v>
      </c>
      <c r="F955" s="51">
        <f t="shared" si="28"/>
        <v>1</v>
      </c>
    </row>
    <row r="956" spans="1:6">
      <c r="A956" s="53">
        <v>448</v>
      </c>
      <c r="B956" s="53" t="s">
        <v>115</v>
      </c>
      <c r="C956" s="53" t="s">
        <v>1817</v>
      </c>
      <c r="D956" s="51" t="str">
        <f t="shared" si="29"/>
        <v>長野県生坂村</v>
      </c>
      <c r="E956" s="53">
        <v>448</v>
      </c>
      <c r="F956" s="51">
        <f t="shared" si="28"/>
        <v>1</v>
      </c>
    </row>
    <row r="957" spans="1:6">
      <c r="A957" s="53">
        <v>450</v>
      </c>
      <c r="B957" s="53" t="s">
        <v>115</v>
      </c>
      <c r="C957" s="53" t="s">
        <v>1823</v>
      </c>
      <c r="D957" s="51" t="str">
        <f t="shared" si="29"/>
        <v>長野県山形村</v>
      </c>
      <c r="E957" s="53">
        <v>450</v>
      </c>
      <c r="F957" s="51">
        <f t="shared" si="28"/>
        <v>1</v>
      </c>
    </row>
    <row r="958" spans="1:6">
      <c r="A958" s="53">
        <v>451</v>
      </c>
      <c r="B958" s="53" t="s">
        <v>115</v>
      </c>
      <c r="C958" s="53" t="s">
        <v>1830</v>
      </c>
      <c r="D958" s="51" t="str">
        <f t="shared" si="29"/>
        <v>長野県朝日村</v>
      </c>
      <c r="E958" s="53">
        <v>451</v>
      </c>
      <c r="F958" s="51">
        <f t="shared" si="28"/>
        <v>1</v>
      </c>
    </row>
    <row r="959" spans="1:6">
      <c r="A959" s="53">
        <v>452</v>
      </c>
      <c r="B959" s="53" t="s">
        <v>115</v>
      </c>
      <c r="C959" s="53" t="s">
        <v>1836</v>
      </c>
      <c r="D959" s="51" t="str">
        <f t="shared" si="29"/>
        <v>長野県筑北村</v>
      </c>
      <c r="E959" s="53">
        <v>452</v>
      </c>
      <c r="F959" s="51">
        <f t="shared" si="28"/>
        <v>1</v>
      </c>
    </row>
    <row r="960" spans="1:6">
      <c r="A960" s="53">
        <v>481</v>
      </c>
      <c r="B960" s="53" t="s">
        <v>115</v>
      </c>
      <c r="C960" s="53" t="s">
        <v>630</v>
      </c>
      <c r="D960" s="51" t="str">
        <f t="shared" si="29"/>
        <v>長野県池田町</v>
      </c>
      <c r="E960" s="53">
        <v>481</v>
      </c>
      <c r="F960" s="51">
        <f t="shared" si="28"/>
        <v>1</v>
      </c>
    </row>
    <row r="961" spans="1:6">
      <c r="A961" s="53">
        <v>482</v>
      </c>
      <c r="B961" s="53" t="s">
        <v>115</v>
      </c>
      <c r="C961" s="53" t="s">
        <v>1845</v>
      </c>
      <c r="D961" s="51" t="str">
        <f t="shared" si="29"/>
        <v>長野県松川村</v>
      </c>
      <c r="E961" s="53">
        <v>482</v>
      </c>
      <c r="F961" s="51">
        <f t="shared" si="28"/>
        <v>1</v>
      </c>
    </row>
    <row r="962" spans="1:6">
      <c r="A962" s="53">
        <v>485</v>
      </c>
      <c r="B962" s="53" t="s">
        <v>115</v>
      </c>
      <c r="C962" s="53" t="s">
        <v>1850</v>
      </c>
      <c r="D962" s="51" t="str">
        <f t="shared" si="29"/>
        <v>長野県白馬村</v>
      </c>
      <c r="E962" s="53">
        <v>485</v>
      </c>
      <c r="F962" s="51">
        <f t="shared" ref="F962:F1025" si="30">COUNTIF(D:D,D962)</f>
        <v>1</v>
      </c>
    </row>
    <row r="963" spans="1:6">
      <c r="A963" s="53">
        <v>486</v>
      </c>
      <c r="B963" s="53" t="s">
        <v>115</v>
      </c>
      <c r="C963" s="53" t="s">
        <v>1856</v>
      </c>
      <c r="D963" s="51" t="str">
        <f t="shared" ref="D963:D1026" si="31">B963&amp;C963</f>
        <v>長野県小谷村</v>
      </c>
      <c r="E963" s="53">
        <v>486</v>
      </c>
      <c r="F963" s="51">
        <f t="shared" si="30"/>
        <v>1</v>
      </c>
    </row>
    <row r="964" spans="1:6">
      <c r="A964" s="53">
        <v>521</v>
      </c>
      <c r="B964" s="53" t="s">
        <v>115</v>
      </c>
      <c r="C964" s="53" t="s">
        <v>1862</v>
      </c>
      <c r="D964" s="51" t="str">
        <f t="shared" si="31"/>
        <v>長野県坂城町</v>
      </c>
      <c r="E964" s="53">
        <v>521</v>
      </c>
      <c r="F964" s="51">
        <f t="shared" si="30"/>
        <v>1</v>
      </c>
    </row>
    <row r="965" spans="1:6">
      <c r="A965" s="53">
        <v>541</v>
      </c>
      <c r="B965" s="53" t="s">
        <v>115</v>
      </c>
      <c r="C965" s="53" t="s">
        <v>1868</v>
      </c>
      <c r="D965" s="51" t="str">
        <f t="shared" si="31"/>
        <v>長野県小布施町</v>
      </c>
      <c r="E965" s="53">
        <v>541</v>
      </c>
      <c r="F965" s="51">
        <f t="shared" si="30"/>
        <v>1</v>
      </c>
    </row>
    <row r="966" spans="1:6">
      <c r="A966" s="53">
        <v>543</v>
      </c>
      <c r="B966" s="53" t="s">
        <v>115</v>
      </c>
      <c r="C966" s="53" t="s">
        <v>1172</v>
      </c>
      <c r="D966" s="51" t="str">
        <f t="shared" si="31"/>
        <v>長野県高山村</v>
      </c>
      <c r="E966" s="53">
        <v>543</v>
      </c>
      <c r="F966" s="51">
        <f t="shared" si="30"/>
        <v>1</v>
      </c>
    </row>
    <row r="967" spans="1:6">
      <c r="A967" s="53">
        <v>561</v>
      </c>
      <c r="B967" s="53" t="s">
        <v>115</v>
      </c>
      <c r="C967" s="53" t="s">
        <v>1877</v>
      </c>
      <c r="D967" s="51" t="str">
        <f t="shared" si="31"/>
        <v>長野県山ノ内町</v>
      </c>
      <c r="E967" s="53">
        <v>561</v>
      </c>
      <c r="F967" s="51">
        <f t="shared" si="30"/>
        <v>1</v>
      </c>
    </row>
    <row r="968" spans="1:6">
      <c r="A968" s="53">
        <v>562</v>
      </c>
      <c r="B968" s="53" t="s">
        <v>115</v>
      </c>
      <c r="C968" s="53" t="s">
        <v>1882</v>
      </c>
      <c r="D968" s="51" t="str">
        <f t="shared" si="31"/>
        <v>長野県木島平村</v>
      </c>
      <c r="E968" s="53">
        <v>562</v>
      </c>
      <c r="F968" s="51">
        <f t="shared" si="30"/>
        <v>1</v>
      </c>
    </row>
    <row r="969" spans="1:6">
      <c r="A969" s="53">
        <v>563</v>
      </c>
      <c r="B969" s="53" t="s">
        <v>115</v>
      </c>
      <c r="C969" s="53" t="s">
        <v>1886</v>
      </c>
      <c r="D969" s="51" t="str">
        <f t="shared" si="31"/>
        <v>長野県野沢温泉村</v>
      </c>
      <c r="E969" s="53">
        <v>563</v>
      </c>
      <c r="F969" s="51">
        <f t="shared" si="30"/>
        <v>1</v>
      </c>
    </row>
    <row r="970" spans="1:6">
      <c r="A970" s="53">
        <v>583</v>
      </c>
      <c r="B970" s="53" t="s">
        <v>115</v>
      </c>
      <c r="C970" s="53" t="s">
        <v>1888</v>
      </c>
      <c r="D970" s="51" t="str">
        <f t="shared" si="31"/>
        <v>長野県信濃町</v>
      </c>
      <c r="E970" s="53">
        <v>583</v>
      </c>
      <c r="F970" s="51">
        <f t="shared" si="30"/>
        <v>1</v>
      </c>
    </row>
    <row r="971" spans="1:6">
      <c r="A971" s="53">
        <v>588</v>
      </c>
      <c r="B971" s="53" t="s">
        <v>115</v>
      </c>
      <c r="C971" s="53" t="s">
        <v>1890</v>
      </c>
      <c r="D971" s="51" t="str">
        <f t="shared" si="31"/>
        <v>長野県小川村</v>
      </c>
      <c r="E971" s="53">
        <v>588</v>
      </c>
      <c r="F971" s="51">
        <f t="shared" si="30"/>
        <v>1</v>
      </c>
    </row>
    <row r="972" spans="1:6">
      <c r="A972" s="53">
        <v>590</v>
      </c>
      <c r="B972" s="53" t="s">
        <v>115</v>
      </c>
      <c r="C972" s="53" t="s">
        <v>1892</v>
      </c>
      <c r="D972" s="51" t="str">
        <f t="shared" si="31"/>
        <v>長野県飯綱町</v>
      </c>
      <c r="E972" s="53">
        <v>590</v>
      </c>
      <c r="F972" s="51">
        <f t="shared" si="30"/>
        <v>1</v>
      </c>
    </row>
    <row r="973" spans="1:6">
      <c r="A973" s="53">
        <v>602</v>
      </c>
      <c r="B973" s="53" t="s">
        <v>115</v>
      </c>
      <c r="C973" s="53" t="s">
        <v>1894</v>
      </c>
      <c r="D973" s="51" t="str">
        <f t="shared" si="31"/>
        <v>長野県栄村</v>
      </c>
      <c r="E973" s="53">
        <v>602</v>
      </c>
      <c r="F973" s="51">
        <f t="shared" si="30"/>
        <v>1</v>
      </c>
    </row>
    <row r="974" spans="1:6">
      <c r="A974" s="53">
        <v>201</v>
      </c>
      <c r="B974" s="53" t="s">
        <v>2025</v>
      </c>
      <c r="C974" s="53" t="s">
        <v>163</v>
      </c>
      <c r="D974" s="51" t="str">
        <f t="shared" si="31"/>
        <v>岐阜県岐阜市</v>
      </c>
      <c r="E974" s="53">
        <v>201</v>
      </c>
      <c r="F974" s="51">
        <f t="shared" si="30"/>
        <v>1</v>
      </c>
    </row>
    <row r="975" spans="1:6">
      <c r="A975" s="53">
        <v>202</v>
      </c>
      <c r="B975" s="53" t="s">
        <v>2025</v>
      </c>
      <c r="C975" s="53" t="s">
        <v>210</v>
      </c>
      <c r="D975" s="51" t="str">
        <f t="shared" si="31"/>
        <v>岐阜県大垣市</v>
      </c>
      <c r="E975" s="53">
        <v>202</v>
      </c>
      <c r="F975" s="51">
        <f t="shared" si="30"/>
        <v>1</v>
      </c>
    </row>
    <row r="976" spans="1:6">
      <c r="A976" s="53">
        <v>203</v>
      </c>
      <c r="B976" s="53" t="s">
        <v>2025</v>
      </c>
      <c r="C976" s="53" t="s">
        <v>257</v>
      </c>
      <c r="D976" s="51" t="str">
        <f t="shared" si="31"/>
        <v>岐阜県高山市</v>
      </c>
      <c r="E976" s="53">
        <v>203</v>
      </c>
      <c r="F976" s="51">
        <f t="shared" si="30"/>
        <v>1</v>
      </c>
    </row>
    <row r="977" spans="1:6">
      <c r="A977" s="53">
        <v>204</v>
      </c>
      <c r="B977" s="53" t="s">
        <v>2025</v>
      </c>
      <c r="C977" s="53" t="s">
        <v>304</v>
      </c>
      <c r="D977" s="51" t="str">
        <f t="shared" si="31"/>
        <v>岐阜県多治見市</v>
      </c>
      <c r="E977" s="53">
        <v>204</v>
      </c>
      <c r="F977" s="51">
        <f t="shared" si="30"/>
        <v>1</v>
      </c>
    </row>
    <row r="978" spans="1:6">
      <c r="A978" s="53">
        <v>205</v>
      </c>
      <c r="B978" s="53" t="s">
        <v>2025</v>
      </c>
      <c r="C978" s="53" t="s">
        <v>351</v>
      </c>
      <c r="D978" s="51" t="str">
        <f t="shared" si="31"/>
        <v>岐阜県関市</v>
      </c>
      <c r="E978" s="53">
        <v>205</v>
      </c>
      <c r="F978" s="51">
        <f t="shared" si="30"/>
        <v>1</v>
      </c>
    </row>
    <row r="979" spans="1:6">
      <c r="A979" s="53">
        <v>206</v>
      </c>
      <c r="B979" s="53" t="s">
        <v>2025</v>
      </c>
      <c r="C979" s="53" t="s">
        <v>398</v>
      </c>
      <c r="D979" s="51" t="str">
        <f t="shared" si="31"/>
        <v>岐阜県中津川市</v>
      </c>
      <c r="E979" s="53">
        <v>206</v>
      </c>
      <c r="F979" s="51">
        <f t="shared" si="30"/>
        <v>1</v>
      </c>
    </row>
    <row r="980" spans="1:6">
      <c r="A980" s="53">
        <v>207</v>
      </c>
      <c r="B980" s="53" t="s">
        <v>2025</v>
      </c>
      <c r="C980" s="53" t="s">
        <v>445</v>
      </c>
      <c r="D980" s="51" t="str">
        <f t="shared" si="31"/>
        <v>岐阜県美濃市</v>
      </c>
      <c r="E980" s="53">
        <v>207</v>
      </c>
      <c r="F980" s="51">
        <f t="shared" si="30"/>
        <v>1</v>
      </c>
    </row>
    <row r="981" spans="1:6">
      <c r="A981" s="53">
        <v>208</v>
      </c>
      <c r="B981" s="53" t="s">
        <v>2025</v>
      </c>
      <c r="C981" s="53" t="s">
        <v>492</v>
      </c>
      <c r="D981" s="51" t="str">
        <f t="shared" si="31"/>
        <v>岐阜県瑞浪市</v>
      </c>
      <c r="E981" s="53">
        <v>208</v>
      </c>
      <c r="F981" s="51">
        <f t="shared" si="30"/>
        <v>1</v>
      </c>
    </row>
    <row r="982" spans="1:6">
      <c r="A982" s="53">
        <v>209</v>
      </c>
      <c r="B982" s="53" t="s">
        <v>2025</v>
      </c>
      <c r="C982" s="53" t="s">
        <v>539</v>
      </c>
      <c r="D982" s="51" t="str">
        <f t="shared" si="31"/>
        <v>岐阜県羽島市</v>
      </c>
      <c r="E982" s="53">
        <v>209</v>
      </c>
      <c r="F982" s="51">
        <f t="shared" si="30"/>
        <v>1</v>
      </c>
    </row>
    <row r="983" spans="1:6">
      <c r="A983" s="53">
        <v>210</v>
      </c>
      <c r="B983" s="53" t="s">
        <v>2025</v>
      </c>
      <c r="C983" s="53" t="s">
        <v>586</v>
      </c>
      <c r="D983" s="51" t="str">
        <f t="shared" si="31"/>
        <v>岐阜県恵那市</v>
      </c>
      <c r="E983" s="53">
        <v>210</v>
      </c>
      <c r="F983" s="51">
        <f t="shared" si="30"/>
        <v>1</v>
      </c>
    </row>
    <row r="984" spans="1:6">
      <c r="A984" s="53">
        <v>211</v>
      </c>
      <c r="B984" s="53" t="s">
        <v>2025</v>
      </c>
      <c r="C984" s="53" t="s">
        <v>633</v>
      </c>
      <c r="D984" s="51" t="str">
        <f t="shared" si="31"/>
        <v>岐阜県美濃加茂市</v>
      </c>
      <c r="E984" s="53">
        <v>211</v>
      </c>
      <c r="F984" s="51">
        <f t="shared" si="30"/>
        <v>1</v>
      </c>
    </row>
    <row r="985" spans="1:6">
      <c r="A985" s="53">
        <v>212</v>
      </c>
      <c r="B985" s="53" t="s">
        <v>2025</v>
      </c>
      <c r="C985" s="53" t="s">
        <v>680</v>
      </c>
      <c r="D985" s="51" t="str">
        <f t="shared" si="31"/>
        <v>岐阜県土岐市</v>
      </c>
      <c r="E985" s="53">
        <v>212</v>
      </c>
      <c r="F985" s="51">
        <f t="shared" si="30"/>
        <v>1</v>
      </c>
    </row>
    <row r="986" spans="1:6">
      <c r="A986" s="53">
        <v>213</v>
      </c>
      <c r="B986" s="53" t="s">
        <v>2025</v>
      </c>
      <c r="C986" s="53" t="s">
        <v>727</v>
      </c>
      <c r="D986" s="51" t="str">
        <f t="shared" si="31"/>
        <v>岐阜県各務原市</v>
      </c>
      <c r="E986" s="53">
        <v>213</v>
      </c>
      <c r="F986" s="51">
        <f t="shared" si="30"/>
        <v>1</v>
      </c>
    </row>
    <row r="987" spans="1:6">
      <c r="A987" s="53">
        <v>214</v>
      </c>
      <c r="B987" s="53" t="s">
        <v>2025</v>
      </c>
      <c r="C987" s="53" t="s">
        <v>774</v>
      </c>
      <c r="D987" s="51" t="str">
        <f t="shared" si="31"/>
        <v>岐阜県可児市</v>
      </c>
      <c r="E987" s="53">
        <v>214</v>
      </c>
      <c r="F987" s="51">
        <f t="shared" si="30"/>
        <v>1</v>
      </c>
    </row>
    <row r="988" spans="1:6">
      <c r="A988" s="53">
        <v>215</v>
      </c>
      <c r="B988" s="53" t="s">
        <v>2025</v>
      </c>
      <c r="C988" s="53" t="s">
        <v>821</v>
      </c>
      <c r="D988" s="51" t="str">
        <f t="shared" si="31"/>
        <v>岐阜県山県市</v>
      </c>
      <c r="E988" s="53">
        <v>215</v>
      </c>
      <c r="F988" s="51">
        <f t="shared" si="30"/>
        <v>1</v>
      </c>
    </row>
    <row r="989" spans="1:6">
      <c r="A989" s="53">
        <v>216</v>
      </c>
      <c r="B989" s="53" t="s">
        <v>2025</v>
      </c>
      <c r="C989" s="53" t="s">
        <v>867</v>
      </c>
      <c r="D989" s="51" t="str">
        <f t="shared" si="31"/>
        <v>岐阜県瑞穂市</v>
      </c>
      <c r="E989" s="53">
        <v>216</v>
      </c>
      <c r="F989" s="51">
        <f t="shared" si="30"/>
        <v>1</v>
      </c>
    </row>
    <row r="990" spans="1:6">
      <c r="A990" s="53">
        <v>217</v>
      </c>
      <c r="B990" s="53" t="s">
        <v>2025</v>
      </c>
      <c r="C990" s="53" t="s">
        <v>912</v>
      </c>
      <c r="D990" s="51" t="str">
        <f t="shared" si="31"/>
        <v>岐阜県飛騨市</v>
      </c>
      <c r="E990" s="53">
        <v>217</v>
      </c>
      <c r="F990" s="51">
        <f t="shared" si="30"/>
        <v>1</v>
      </c>
    </row>
    <row r="991" spans="1:6">
      <c r="A991" s="53">
        <v>218</v>
      </c>
      <c r="B991" s="53" t="s">
        <v>2025</v>
      </c>
      <c r="C991" s="53" t="s">
        <v>955</v>
      </c>
      <c r="D991" s="51" t="str">
        <f t="shared" si="31"/>
        <v>岐阜県本巣市</v>
      </c>
      <c r="E991" s="53">
        <v>218</v>
      </c>
      <c r="F991" s="51">
        <f t="shared" si="30"/>
        <v>1</v>
      </c>
    </row>
    <row r="992" spans="1:6">
      <c r="A992" s="53">
        <v>219</v>
      </c>
      <c r="B992" s="53" t="s">
        <v>2025</v>
      </c>
      <c r="C992" s="53" t="s">
        <v>997</v>
      </c>
      <c r="D992" s="51" t="str">
        <f t="shared" si="31"/>
        <v>岐阜県郡上市</v>
      </c>
      <c r="E992" s="53">
        <v>219</v>
      </c>
      <c r="F992" s="51">
        <f t="shared" si="30"/>
        <v>1</v>
      </c>
    </row>
    <row r="993" spans="1:6">
      <c r="A993" s="53">
        <v>220</v>
      </c>
      <c r="B993" s="53" t="s">
        <v>2025</v>
      </c>
      <c r="C993" s="53" t="s">
        <v>1039</v>
      </c>
      <c r="D993" s="51" t="str">
        <f t="shared" si="31"/>
        <v>岐阜県下呂市</v>
      </c>
      <c r="E993" s="53">
        <v>220</v>
      </c>
      <c r="F993" s="51">
        <f t="shared" si="30"/>
        <v>1</v>
      </c>
    </row>
    <row r="994" spans="1:6">
      <c r="A994" s="53">
        <v>221</v>
      </c>
      <c r="B994" s="53" t="s">
        <v>2025</v>
      </c>
      <c r="C994" s="53" t="s">
        <v>1077</v>
      </c>
      <c r="D994" s="51" t="str">
        <f t="shared" si="31"/>
        <v>岐阜県海津市</v>
      </c>
      <c r="E994" s="53">
        <v>221</v>
      </c>
      <c r="F994" s="51">
        <f t="shared" si="30"/>
        <v>1</v>
      </c>
    </row>
    <row r="995" spans="1:6">
      <c r="A995" s="53">
        <v>302</v>
      </c>
      <c r="B995" s="53" t="s">
        <v>2025</v>
      </c>
      <c r="C995" s="53" t="s">
        <v>1112</v>
      </c>
      <c r="D995" s="51" t="str">
        <f t="shared" si="31"/>
        <v>岐阜県岐南町</v>
      </c>
      <c r="E995" s="53">
        <v>302</v>
      </c>
      <c r="F995" s="51">
        <f t="shared" si="30"/>
        <v>1</v>
      </c>
    </row>
    <row r="996" spans="1:6">
      <c r="A996" s="53">
        <v>303</v>
      </c>
      <c r="B996" s="53" t="s">
        <v>2025</v>
      </c>
      <c r="C996" s="53" t="s">
        <v>1146</v>
      </c>
      <c r="D996" s="51" t="str">
        <f t="shared" si="31"/>
        <v>岐阜県笠松町</v>
      </c>
      <c r="E996" s="53">
        <v>303</v>
      </c>
      <c r="F996" s="51">
        <f t="shared" si="30"/>
        <v>1</v>
      </c>
    </row>
    <row r="997" spans="1:6">
      <c r="A997" s="53">
        <v>341</v>
      </c>
      <c r="B997" s="53" t="s">
        <v>2025</v>
      </c>
      <c r="C997" s="53" t="s">
        <v>1180</v>
      </c>
      <c r="D997" s="51" t="str">
        <f t="shared" si="31"/>
        <v>岐阜県養老町</v>
      </c>
      <c r="E997" s="53">
        <v>341</v>
      </c>
      <c r="F997" s="51">
        <f t="shared" si="30"/>
        <v>1</v>
      </c>
    </row>
    <row r="998" spans="1:6">
      <c r="A998" s="53">
        <v>361</v>
      </c>
      <c r="B998" s="53" t="s">
        <v>2025</v>
      </c>
      <c r="C998" s="53" t="s">
        <v>1215</v>
      </c>
      <c r="D998" s="51" t="str">
        <f t="shared" si="31"/>
        <v>岐阜県垂井町</v>
      </c>
      <c r="E998" s="53">
        <v>361</v>
      </c>
      <c r="F998" s="51">
        <f t="shared" si="30"/>
        <v>1</v>
      </c>
    </row>
    <row r="999" spans="1:6">
      <c r="A999" s="53">
        <v>362</v>
      </c>
      <c r="B999" s="53" t="s">
        <v>2025</v>
      </c>
      <c r="C999" s="53" t="s">
        <v>1247</v>
      </c>
      <c r="D999" s="51" t="str">
        <f t="shared" si="31"/>
        <v>岐阜県関ケ原町</v>
      </c>
      <c r="E999" s="53">
        <v>362</v>
      </c>
      <c r="F999" s="51">
        <f t="shared" si="30"/>
        <v>1</v>
      </c>
    </row>
    <row r="1000" spans="1:6">
      <c r="A1000" s="53">
        <v>381</v>
      </c>
      <c r="B1000" s="53" t="s">
        <v>2025</v>
      </c>
      <c r="C1000" s="53" t="s">
        <v>1279</v>
      </c>
      <c r="D1000" s="51" t="str">
        <f t="shared" si="31"/>
        <v>岐阜県神戸町</v>
      </c>
      <c r="E1000" s="53">
        <v>381</v>
      </c>
      <c r="F1000" s="51">
        <f t="shared" si="30"/>
        <v>1</v>
      </c>
    </row>
    <row r="1001" spans="1:6">
      <c r="A1001" s="53">
        <v>382</v>
      </c>
      <c r="B1001" s="53" t="s">
        <v>2025</v>
      </c>
      <c r="C1001" s="53" t="s">
        <v>1309</v>
      </c>
      <c r="D1001" s="51" t="str">
        <f t="shared" si="31"/>
        <v>岐阜県輪之内町</v>
      </c>
      <c r="E1001" s="53">
        <v>382</v>
      </c>
      <c r="F1001" s="51">
        <f t="shared" si="30"/>
        <v>1</v>
      </c>
    </row>
    <row r="1002" spans="1:6">
      <c r="A1002" s="53">
        <v>383</v>
      </c>
      <c r="B1002" s="53" t="s">
        <v>2025</v>
      </c>
      <c r="C1002" s="53" t="s">
        <v>1337</v>
      </c>
      <c r="D1002" s="51" t="str">
        <f t="shared" si="31"/>
        <v>岐阜県安八町</v>
      </c>
      <c r="E1002" s="53">
        <v>383</v>
      </c>
      <c r="F1002" s="51">
        <f t="shared" si="30"/>
        <v>1</v>
      </c>
    </row>
    <row r="1003" spans="1:6">
      <c r="A1003" s="53">
        <v>401</v>
      </c>
      <c r="B1003" s="53" t="s">
        <v>2025</v>
      </c>
      <c r="C1003" s="53" t="s">
        <v>1366</v>
      </c>
      <c r="D1003" s="51" t="str">
        <f t="shared" si="31"/>
        <v>岐阜県揖斐川町</v>
      </c>
      <c r="E1003" s="53">
        <v>401</v>
      </c>
      <c r="F1003" s="51">
        <f t="shared" si="30"/>
        <v>1</v>
      </c>
    </row>
    <row r="1004" spans="1:6">
      <c r="A1004" s="53">
        <v>403</v>
      </c>
      <c r="B1004" s="53" t="s">
        <v>2025</v>
      </c>
      <c r="C1004" s="53" t="s">
        <v>1395</v>
      </c>
      <c r="D1004" s="51" t="str">
        <f t="shared" si="31"/>
        <v>岐阜県大野町</v>
      </c>
      <c r="E1004" s="53">
        <v>403</v>
      </c>
      <c r="F1004" s="51">
        <f t="shared" si="30"/>
        <v>1</v>
      </c>
    </row>
    <row r="1005" spans="1:6">
      <c r="A1005" s="53">
        <v>404</v>
      </c>
      <c r="B1005" s="53" t="s">
        <v>2025</v>
      </c>
      <c r="C1005" s="53" t="s">
        <v>630</v>
      </c>
      <c r="D1005" s="51" t="str">
        <f t="shared" si="31"/>
        <v>岐阜県池田町</v>
      </c>
      <c r="E1005" s="53">
        <v>404</v>
      </c>
      <c r="F1005" s="51">
        <f t="shared" si="30"/>
        <v>1</v>
      </c>
    </row>
    <row r="1006" spans="1:6">
      <c r="A1006" s="53">
        <v>421</v>
      </c>
      <c r="B1006" s="53" t="s">
        <v>2025</v>
      </c>
      <c r="C1006" s="53" t="s">
        <v>1443</v>
      </c>
      <c r="D1006" s="51" t="str">
        <f t="shared" si="31"/>
        <v>岐阜県北方町</v>
      </c>
      <c r="E1006" s="53">
        <v>421</v>
      </c>
      <c r="F1006" s="51">
        <f t="shared" si="30"/>
        <v>1</v>
      </c>
    </row>
    <row r="1007" spans="1:6">
      <c r="A1007" s="53">
        <v>501</v>
      </c>
      <c r="B1007" s="53" t="s">
        <v>2025</v>
      </c>
      <c r="C1007" s="53" t="s">
        <v>1468</v>
      </c>
      <c r="D1007" s="51" t="str">
        <f t="shared" si="31"/>
        <v>岐阜県坂祝町</v>
      </c>
      <c r="E1007" s="53">
        <v>501</v>
      </c>
      <c r="F1007" s="51">
        <f t="shared" si="30"/>
        <v>1</v>
      </c>
    </row>
    <row r="1008" spans="1:6">
      <c r="A1008" s="53">
        <v>502</v>
      </c>
      <c r="B1008" s="53" t="s">
        <v>2025</v>
      </c>
      <c r="C1008" s="53" t="s">
        <v>1493</v>
      </c>
      <c r="D1008" s="51" t="str">
        <f t="shared" si="31"/>
        <v>岐阜県富加町</v>
      </c>
      <c r="E1008" s="53">
        <v>502</v>
      </c>
      <c r="F1008" s="51">
        <f t="shared" si="30"/>
        <v>1</v>
      </c>
    </row>
    <row r="1009" spans="1:6">
      <c r="A1009" s="53">
        <v>503</v>
      </c>
      <c r="B1009" s="53" t="s">
        <v>2025</v>
      </c>
      <c r="C1009" s="53" t="s">
        <v>1515</v>
      </c>
      <c r="D1009" s="51" t="str">
        <f t="shared" si="31"/>
        <v>岐阜県川辺町</v>
      </c>
      <c r="E1009" s="53">
        <v>503</v>
      </c>
      <c r="F1009" s="51">
        <f t="shared" si="30"/>
        <v>1</v>
      </c>
    </row>
    <row r="1010" spans="1:6">
      <c r="A1010" s="53">
        <v>504</v>
      </c>
      <c r="B1010" s="53" t="s">
        <v>2025</v>
      </c>
      <c r="C1010" s="53" t="s">
        <v>1536</v>
      </c>
      <c r="D1010" s="51" t="str">
        <f t="shared" si="31"/>
        <v>岐阜県七宗町</v>
      </c>
      <c r="E1010" s="53">
        <v>504</v>
      </c>
      <c r="F1010" s="51">
        <f t="shared" si="30"/>
        <v>1</v>
      </c>
    </row>
    <row r="1011" spans="1:6">
      <c r="A1011" s="53">
        <v>505</v>
      </c>
      <c r="B1011" s="53" t="s">
        <v>2025</v>
      </c>
      <c r="C1011" s="53" t="s">
        <v>1555</v>
      </c>
      <c r="D1011" s="51" t="str">
        <f t="shared" si="31"/>
        <v>岐阜県八百津町</v>
      </c>
      <c r="E1011" s="53">
        <v>505</v>
      </c>
      <c r="F1011" s="51">
        <f t="shared" si="30"/>
        <v>1</v>
      </c>
    </row>
    <row r="1012" spans="1:6">
      <c r="A1012" s="53">
        <v>506</v>
      </c>
      <c r="B1012" s="53" t="s">
        <v>2025</v>
      </c>
      <c r="C1012" s="53" t="s">
        <v>1574</v>
      </c>
      <c r="D1012" s="51" t="str">
        <f t="shared" si="31"/>
        <v>岐阜県白川町</v>
      </c>
      <c r="E1012" s="53">
        <v>506</v>
      </c>
      <c r="F1012" s="51">
        <f t="shared" si="30"/>
        <v>1</v>
      </c>
    </row>
    <row r="1013" spans="1:6">
      <c r="A1013" s="53">
        <v>507</v>
      </c>
      <c r="B1013" s="53" t="s">
        <v>2025</v>
      </c>
      <c r="C1013" s="53" t="s">
        <v>1593</v>
      </c>
      <c r="D1013" s="51" t="str">
        <f t="shared" si="31"/>
        <v>岐阜県東白川村</v>
      </c>
      <c r="E1013" s="53">
        <v>507</v>
      </c>
      <c r="F1013" s="51">
        <f t="shared" si="30"/>
        <v>1</v>
      </c>
    </row>
    <row r="1014" spans="1:6">
      <c r="A1014" s="53">
        <v>521</v>
      </c>
      <c r="B1014" s="53" t="s">
        <v>2025</v>
      </c>
      <c r="C1014" s="53" t="s">
        <v>1607</v>
      </c>
      <c r="D1014" s="51" t="str">
        <f t="shared" si="31"/>
        <v>岐阜県御嵩町</v>
      </c>
      <c r="E1014" s="53">
        <v>521</v>
      </c>
      <c r="F1014" s="51">
        <f t="shared" si="30"/>
        <v>1</v>
      </c>
    </row>
    <row r="1015" spans="1:6">
      <c r="A1015" s="53">
        <v>604</v>
      </c>
      <c r="B1015" s="53" t="s">
        <v>2025</v>
      </c>
      <c r="C1015" s="53" t="s">
        <v>1623</v>
      </c>
      <c r="D1015" s="51" t="str">
        <f t="shared" si="31"/>
        <v>岐阜県白川村</v>
      </c>
      <c r="E1015" s="53">
        <v>604</v>
      </c>
      <c r="F1015" s="51">
        <f t="shared" si="30"/>
        <v>1</v>
      </c>
    </row>
    <row r="1016" spans="1:6">
      <c r="A1016" s="53">
        <v>101</v>
      </c>
      <c r="B1016" s="53" t="s">
        <v>2026</v>
      </c>
      <c r="C1016" s="53" t="s">
        <v>164</v>
      </c>
      <c r="D1016" s="51" t="str">
        <f t="shared" si="31"/>
        <v>静岡県静岡市葵区</v>
      </c>
      <c r="E1016" s="53">
        <v>101</v>
      </c>
      <c r="F1016" s="51">
        <f t="shared" si="30"/>
        <v>1</v>
      </c>
    </row>
    <row r="1017" spans="1:6">
      <c r="A1017" s="53">
        <v>102</v>
      </c>
      <c r="B1017" s="53" t="s">
        <v>2026</v>
      </c>
      <c r="C1017" s="53" t="s">
        <v>211</v>
      </c>
      <c r="D1017" s="51" t="str">
        <f t="shared" si="31"/>
        <v>静岡県静岡市駿河区</v>
      </c>
      <c r="E1017" s="53">
        <v>102</v>
      </c>
      <c r="F1017" s="51">
        <f t="shared" si="30"/>
        <v>1</v>
      </c>
    </row>
    <row r="1018" spans="1:6">
      <c r="A1018" s="53">
        <v>103</v>
      </c>
      <c r="B1018" s="53" t="s">
        <v>2026</v>
      </c>
      <c r="C1018" s="53" t="s">
        <v>258</v>
      </c>
      <c r="D1018" s="51" t="str">
        <f t="shared" si="31"/>
        <v>静岡県静岡市清水区</v>
      </c>
      <c r="E1018" s="53">
        <v>103</v>
      </c>
      <c r="F1018" s="51">
        <f t="shared" si="30"/>
        <v>1</v>
      </c>
    </row>
    <row r="1019" spans="1:6">
      <c r="A1019" s="55">
        <v>138</v>
      </c>
      <c r="B1019" s="53" t="s">
        <v>2026</v>
      </c>
      <c r="C1019" s="55" t="s">
        <v>305</v>
      </c>
      <c r="D1019" s="51" t="str">
        <f t="shared" si="31"/>
        <v>静岡県浜松市中央区</v>
      </c>
      <c r="E1019" s="55">
        <v>138</v>
      </c>
      <c r="F1019" s="51">
        <f t="shared" si="30"/>
        <v>1</v>
      </c>
    </row>
    <row r="1020" spans="1:6">
      <c r="A1020" s="55">
        <v>139</v>
      </c>
      <c r="B1020" s="53" t="s">
        <v>2026</v>
      </c>
      <c r="C1020" s="55" t="s">
        <v>352</v>
      </c>
      <c r="D1020" s="51" t="str">
        <f t="shared" si="31"/>
        <v>静岡県浜松市浜名区</v>
      </c>
      <c r="E1020" s="55">
        <v>139</v>
      </c>
      <c r="F1020" s="51">
        <f t="shared" si="30"/>
        <v>1</v>
      </c>
    </row>
    <row r="1021" spans="1:6">
      <c r="A1021" s="55">
        <v>140</v>
      </c>
      <c r="B1021" s="53" t="s">
        <v>2026</v>
      </c>
      <c r="C1021" s="55" t="s">
        <v>399</v>
      </c>
      <c r="D1021" s="51" t="str">
        <f t="shared" si="31"/>
        <v>静岡県浜松市天竜区</v>
      </c>
      <c r="E1021" s="55">
        <v>140</v>
      </c>
      <c r="F1021" s="51">
        <f t="shared" si="30"/>
        <v>1</v>
      </c>
    </row>
    <row r="1022" spans="1:6">
      <c r="A1022" s="53">
        <v>203</v>
      </c>
      <c r="B1022" s="53" t="s">
        <v>2026</v>
      </c>
      <c r="C1022" s="53" t="s">
        <v>446</v>
      </c>
      <c r="D1022" s="51" t="str">
        <f t="shared" si="31"/>
        <v>静岡県沼津市</v>
      </c>
      <c r="E1022" s="53">
        <v>203</v>
      </c>
      <c r="F1022" s="51">
        <f t="shared" si="30"/>
        <v>1</v>
      </c>
    </row>
    <row r="1023" spans="1:6">
      <c r="A1023" s="53">
        <v>205</v>
      </c>
      <c r="B1023" s="53" t="s">
        <v>2026</v>
      </c>
      <c r="C1023" s="53" t="s">
        <v>493</v>
      </c>
      <c r="D1023" s="51" t="str">
        <f t="shared" si="31"/>
        <v>静岡県熱海市</v>
      </c>
      <c r="E1023" s="53">
        <v>205</v>
      </c>
      <c r="F1023" s="51">
        <f t="shared" si="30"/>
        <v>1</v>
      </c>
    </row>
    <row r="1024" spans="1:6">
      <c r="A1024" s="53">
        <v>206</v>
      </c>
      <c r="B1024" s="53" t="s">
        <v>2026</v>
      </c>
      <c r="C1024" s="53" t="s">
        <v>540</v>
      </c>
      <c r="D1024" s="51" t="str">
        <f t="shared" si="31"/>
        <v>静岡県三島市</v>
      </c>
      <c r="E1024" s="53">
        <v>206</v>
      </c>
      <c r="F1024" s="51">
        <f t="shared" si="30"/>
        <v>1</v>
      </c>
    </row>
    <row r="1025" spans="1:6">
      <c r="A1025" s="53">
        <v>207</v>
      </c>
      <c r="B1025" s="53" t="s">
        <v>2026</v>
      </c>
      <c r="C1025" s="53" t="s">
        <v>587</v>
      </c>
      <c r="D1025" s="51" t="str">
        <f t="shared" si="31"/>
        <v>静岡県富士宮市</v>
      </c>
      <c r="E1025" s="53">
        <v>207</v>
      </c>
      <c r="F1025" s="51">
        <f t="shared" si="30"/>
        <v>1</v>
      </c>
    </row>
    <row r="1026" spans="1:6">
      <c r="A1026" s="53">
        <v>208</v>
      </c>
      <c r="B1026" s="53" t="s">
        <v>2026</v>
      </c>
      <c r="C1026" s="53" t="s">
        <v>634</v>
      </c>
      <c r="D1026" s="51" t="str">
        <f t="shared" si="31"/>
        <v>静岡県伊東市</v>
      </c>
      <c r="E1026" s="53">
        <v>208</v>
      </c>
      <c r="F1026" s="51">
        <f t="shared" ref="F1026:F1089" si="32">COUNTIF(D:D,D1026)</f>
        <v>1</v>
      </c>
    </row>
    <row r="1027" spans="1:6">
      <c r="A1027" s="53">
        <v>209</v>
      </c>
      <c r="B1027" s="53" t="s">
        <v>2026</v>
      </c>
      <c r="C1027" s="53" t="s">
        <v>681</v>
      </c>
      <c r="D1027" s="51" t="str">
        <f t="shared" ref="D1027:D1090" si="33">B1027&amp;C1027</f>
        <v>静岡県島田市</v>
      </c>
      <c r="E1027" s="53">
        <v>209</v>
      </c>
      <c r="F1027" s="51">
        <f t="shared" si="32"/>
        <v>1</v>
      </c>
    </row>
    <row r="1028" spans="1:6">
      <c r="A1028" s="53">
        <v>210</v>
      </c>
      <c r="B1028" s="53" t="s">
        <v>2026</v>
      </c>
      <c r="C1028" s="53" t="s">
        <v>728</v>
      </c>
      <c r="D1028" s="51" t="str">
        <f t="shared" si="33"/>
        <v>静岡県富士市</v>
      </c>
      <c r="E1028" s="53">
        <v>210</v>
      </c>
      <c r="F1028" s="51">
        <f t="shared" si="32"/>
        <v>1</v>
      </c>
    </row>
    <row r="1029" spans="1:6">
      <c r="A1029" s="53">
        <v>211</v>
      </c>
      <c r="B1029" s="53" t="s">
        <v>2026</v>
      </c>
      <c r="C1029" s="53" t="s">
        <v>775</v>
      </c>
      <c r="D1029" s="51" t="str">
        <f t="shared" si="33"/>
        <v>静岡県磐田市</v>
      </c>
      <c r="E1029" s="53">
        <v>211</v>
      </c>
      <c r="F1029" s="51">
        <f t="shared" si="32"/>
        <v>1</v>
      </c>
    </row>
    <row r="1030" spans="1:6">
      <c r="A1030" s="53">
        <v>212</v>
      </c>
      <c r="B1030" s="53" t="s">
        <v>2026</v>
      </c>
      <c r="C1030" s="53" t="s">
        <v>822</v>
      </c>
      <c r="D1030" s="51" t="str">
        <f t="shared" si="33"/>
        <v>静岡県焼津市</v>
      </c>
      <c r="E1030" s="53">
        <v>212</v>
      </c>
      <c r="F1030" s="51">
        <f t="shared" si="32"/>
        <v>1</v>
      </c>
    </row>
    <row r="1031" spans="1:6">
      <c r="A1031" s="53">
        <v>213</v>
      </c>
      <c r="B1031" s="53" t="s">
        <v>2026</v>
      </c>
      <c r="C1031" s="53" t="s">
        <v>868</v>
      </c>
      <c r="D1031" s="51" t="str">
        <f t="shared" si="33"/>
        <v>静岡県掛川市</v>
      </c>
      <c r="E1031" s="53">
        <v>213</v>
      </c>
      <c r="F1031" s="51">
        <f t="shared" si="32"/>
        <v>1</v>
      </c>
    </row>
    <row r="1032" spans="1:6">
      <c r="A1032" s="53">
        <v>214</v>
      </c>
      <c r="B1032" s="53" t="s">
        <v>2026</v>
      </c>
      <c r="C1032" s="53" t="s">
        <v>913</v>
      </c>
      <c r="D1032" s="51" t="str">
        <f t="shared" si="33"/>
        <v>静岡県藤枝市</v>
      </c>
      <c r="E1032" s="53">
        <v>214</v>
      </c>
      <c r="F1032" s="51">
        <f t="shared" si="32"/>
        <v>1</v>
      </c>
    </row>
    <row r="1033" spans="1:6">
      <c r="A1033" s="53">
        <v>215</v>
      </c>
      <c r="B1033" s="53" t="s">
        <v>2026</v>
      </c>
      <c r="C1033" s="53" t="s">
        <v>956</v>
      </c>
      <c r="D1033" s="51" t="str">
        <f t="shared" si="33"/>
        <v>静岡県御殿場市</v>
      </c>
      <c r="E1033" s="53">
        <v>215</v>
      </c>
      <c r="F1033" s="51">
        <f t="shared" si="32"/>
        <v>1</v>
      </c>
    </row>
    <row r="1034" spans="1:6">
      <c r="A1034" s="53">
        <v>216</v>
      </c>
      <c r="B1034" s="53" t="s">
        <v>2026</v>
      </c>
      <c r="C1034" s="53" t="s">
        <v>998</v>
      </c>
      <c r="D1034" s="51" t="str">
        <f t="shared" si="33"/>
        <v>静岡県袋井市</v>
      </c>
      <c r="E1034" s="53">
        <v>216</v>
      </c>
      <c r="F1034" s="51">
        <f t="shared" si="32"/>
        <v>1</v>
      </c>
    </row>
    <row r="1035" spans="1:6">
      <c r="A1035" s="53">
        <v>219</v>
      </c>
      <c r="B1035" s="53" t="s">
        <v>2026</v>
      </c>
      <c r="C1035" s="53" t="s">
        <v>1040</v>
      </c>
      <c r="D1035" s="51" t="str">
        <f t="shared" si="33"/>
        <v>静岡県下田市</v>
      </c>
      <c r="E1035" s="53">
        <v>219</v>
      </c>
      <c r="F1035" s="51">
        <f t="shared" si="32"/>
        <v>1</v>
      </c>
    </row>
    <row r="1036" spans="1:6">
      <c r="A1036" s="53">
        <v>220</v>
      </c>
      <c r="B1036" s="53" t="s">
        <v>2026</v>
      </c>
      <c r="C1036" s="53" t="s">
        <v>1078</v>
      </c>
      <c r="D1036" s="51" t="str">
        <f t="shared" si="33"/>
        <v>静岡県裾野市</v>
      </c>
      <c r="E1036" s="53">
        <v>220</v>
      </c>
      <c r="F1036" s="51">
        <f t="shared" si="32"/>
        <v>1</v>
      </c>
    </row>
    <row r="1037" spans="1:6">
      <c r="A1037" s="53">
        <v>221</v>
      </c>
      <c r="B1037" s="53" t="s">
        <v>2026</v>
      </c>
      <c r="C1037" s="53" t="s">
        <v>1113</v>
      </c>
      <c r="D1037" s="51" t="str">
        <f t="shared" si="33"/>
        <v>静岡県湖西市</v>
      </c>
      <c r="E1037" s="53">
        <v>221</v>
      </c>
      <c r="F1037" s="51">
        <f t="shared" si="32"/>
        <v>1</v>
      </c>
    </row>
    <row r="1038" spans="1:6">
      <c r="A1038" s="53">
        <v>222</v>
      </c>
      <c r="B1038" s="53" t="s">
        <v>2026</v>
      </c>
      <c r="C1038" s="53" t="s">
        <v>1147</v>
      </c>
      <c r="D1038" s="51" t="str">
        <f t="shared" si="33"/>
        <v>静岡県伊豆市</v>
      </c>
      <c r="E1038" s="53">
        <v>222</v>
      </c>
      <c r="F1038" s="51">
        <f t="shared" si="32"/>
        <v>1</v>
      </c>
    </row>
    <row r="1039" spans="1:6">
      <c r="A1039" s="53">
        <v>223</v>
      </c>
      <c r="B1039" s="53" t="s">
        <v>2026</v>
      </c>
      <c r="C1039" s="53" t="s">
        <v>1181</v>
      </c>
      <c r="D1039" s="51" t="str">
        <f t="shared" si="33"/>
        <v>静岡県御前崎市</v>
      </c>
      <c r="E1039" s="53">
        <v>223</v>
      </c>
      <c r="F1039" s="51">
        <f t="shared" si="32"/>
        <v>1</v>
      </c>
    </row>
    <row r="1040" spans="1:6">
      <c r="A1040" s="53">
        <v>224</v>
      </c>
      <c r="B1040" s="53" t="s">
        <v>2026</v>
      </c>
      <c r="C1040" s="53" t="s">
        <v>1216</v>
      </c>
      <c r="D1040" s="51" t="str">
        <f t="shared" si="33"/>
        <v>静岡県菊川市</v>
      </c>
      <c r="E1040" s="53">
        <v>224</v>
      </c>
      <c r="F1040" s="51">
        <f t="shared" si="32"/>
        <v>1</v>
      </c>
    </row>
    <row r="1041" spans="1:6">
      <c r="A1041" s="53">
        <v>225</v>
      </c>
      <c r="B1041" s="53" t="s">
        <v>2026</v>
      </c>
      <c r="C1041" s="53" t="s">
        <v>1248</v>
      </c>
      <c r="D1041" s="51" t="str">
        <f t="shared" si="33"/>
        <v>静岡県伊豆の国市</v>
      </c>
      <c r="E1041" s="53">
        <v>225</v>
      </c>
      <c r="F1041" s="51">
        <f t="shared" si="32"/>
        <v>1</v>
      </c>
    </row>
    <row r="1042" spans="1:6">
      <c r="A1042" s="53">
        <v>226</v>
      </c>
      <c r="B1042" s="53" t="s">
        <v>2026</v>
      </c>
      <c r="C1042" s="53" t="s">
        <v>1280</v>
      </c>
      <c r="D1042" s="51" t="str">
        <f t="shared" si="33"/>
        <v>静岡県牧之原市</v>
      </c>
      <c r="E1042" s="53">
        <v>226</v>
      </c>
      <c r="F1042" s="51">
        <f t="shared" si="32"/>
        <v>1</v>
      </c>
    </row>
    <row r="1043" spans="1:6">
      <c r="A1043" s="53">
        <v>301</v>
      </c>
      <c r="B1043" s="53" t="s">
        <v>2026</v>
      </c>
      <c r="C1043" s="53" t="s">
        <v>1310</v>
      </c>
      <c r="D1043" s="51" t="str">
        <f t="shared" si="33"/>
        <v>静岡県東伊豆町</v>
      </c>
      <c r="E1043" s="53">
        <v>301</v>
      </c>
      <c r="F1043" s="51">
        <f t="shared" si="32"/>
        <v>1</v>
      </c>
    </row>
    <row r="1044" spans="1:6">
      <c r="A1044" s="53">
        <v>302</v>
      </c>
      <c r="B1044" s="53" t="s">
        <v>2026</v>
      </c>
      <c r="C1044" s="53" t="s">
        <v>1338</v>
      </c>
      <c r="D1044" s="51" t="str">
        <f t="shared" si="33"/>
        <v>静岡県河津町</v>
      </c>
      <c r="E1044" s="53">
        <v>302</v>
      </c>
      <c r="F1044" s="51">
        <f t="shared" si="32"/>
        <v>1</v>
      </c>
    </row>
    <row r="1045" spans="1:6">
      <c r="A1045" s="53">
        <v>304</v>
      </c>
      <c r="B1045" s="53" t="s">
        <v>2026</v>
      </c>
      <c r="C1045" s="53" t="s">
        <v>1367</v>
      </c>
      <c r="D1045" s="51" t="str">
        <f t="shared" si="33"/>
        <v>静岡県南伊豆町</v>
      </c>
      <c r="E1045" s="53">
        <v>304</v>
      </c>
      <c r="F1045" s="51">
        <f t="shared" si="32"/>
        <v>1</v>
      </c>
    </row>
    <row r="1046" spans="1:6">
      <c r="A1046" s="53">
        <v>305</v>
      </c>
      <c r="B1046" s="53" t="s">
        <v>2026</v>
      </c>
      <c r="C1046" s="53" t="s">
        <v>1396</v>
      </c>
      <c r="D1046" s="51" t="str">
        <f t="shared" si="33"/>
        <v>静岡県松崎町</v>
      </c>
      <c r="E1046" s="53">
        <v>305</v>
      </c>
      <c r="F1046" s="51">
        <f t="shared" si="32"/>
        <v>1</v>
      </c>
    </row>
    <row r="1047" spans="1:6">
      <c r="A1047" s="53">
        <v>306</v>
      </c>
      <c r="B1047" s="53" t="s">
        <v>2026</v>
      </c>
      <c r="C1047" s="53" t="s">
        <v>1419</v>
      </c>
      <c r="D1047" s="51" t="str">
        <f t="shared" si="33"/>
        <v>静岡県西伊豆町</v>
      </c>
      <c r="E1047" s="53">
        <v>306</v>
      </c>
      <c r="F1047" s="51">
        <f t="shared" si="32"/>
        <v>1</v>
      </c>
    </row>
    <row r="1048" spans="1:6">
      <c r="A1048" s="53">
        <v>325</v>
      </c>
      <c r="B1048" s="53" t="s">
        <v>2026</v>
      </c>
      <c r="C1048" s="53" t="s">
        <v>1444</v>
      </c>
      <c r="D1048" s="51" t="str">
        <f t="shared" si="33"/>
        <v>静岡県函南町</v>
      </c>
      <c r="E1048" s="53">
        <v>325</v>
      </c>
      <c r="F1048" s="51">
        <f t="shared" si="32"/>
        <v>1</v>
      </c>
    </row>
    <row r="1049" spans="1:6">
      <c r="A1049" s="53">
        <v>341</v>
      </c>
      <c r="B1049" s="53" t="s">
        <v>2026</v>
      </c>
      <c r="C1049" s="53" t="s">
        <v>1469</v>
      </c>
      <c r="D1049" s="51" t="str">
        <f t="shared" si="33"/>
        <v>静岡県清水町</v>
      </c>
      <c r="E1049" s="53">
        <v>341</v>
      </c>
      <c r="F1049" s="51">
        <f t="shared" si="32"/>
        <v>1</v>
      </c>
    </row>
    <row r="1050" spans="1:6">
      <c r="A1050" s="53">
        <v>342</v>
      </c>
      <c r="B1050" s="53" t="s">
        <v>2026</v>
      </c>
      <c r="C1050" s="53" t="s">
        <v>1494</v>
      </c>
      <c r="D1050" s="51" t="str">
        <f t="shared" si="33"/>
        <v>静岡県長泉町</v>
      </c>
      <c r="E1050" s="53">
        <v>342</v>
      </c>
      <c r="F1050" s="51">
        <f t="shared" si="32"/>
        <v>1</v>
      </c>
    </row>
    <row r="1051" spans="1:6">
      <c r="A1051" s="53">
        <v>344</v>
      </c>
      <c r="B1051" s="53" t="s">
        <v>2026</v>
      </c>
      <c r="C1051" s="53" t="s">
        <v>1516</v>
      </c>
      <c r="D1051" s="51" t="str">
        <f t="shared" si="33"/>
        <v>静岡県小山町</v>
      </c>
      <c r="E1051" s="53">
        <v>344</v>
      </c>
      <c r="F1051" s="51">
        <f t="shared" si="32"/>
        <v>1</v>
      </c>
    </row>
    <row r="1052" spans="1:6">
      <c r="A1052" s="53">
        <v>424</v>
      </c>
      <c r="B1052" s="53" t="s">
        <v>2026</v>
      </c>
      <c r="C1052" s="53" t="s">
        <v>1537</v>
      </c>
      <c r="D1052" s="51" t="str">
        <f t="shared" si="33"/>
        <v>静岡県吉田町</v>
      </c>
      <c r="E1052" s="53">
        <v>424</v>
      </c>
      <c r="F1052" s="51">
        <f t="shared" si="32"/>
        <v>1</v>
      </c>
    </row>
    <row r="1053" spans="1:6">
      <c r="A1053" s="53">
        <v>429</v>
      </c>
      <c r="B1053" s="53" t="s">
        <v>2026</v>
      </c>
      <c r="C1053" s="53" t="s">
        <v>1556</v>
      </c>
      <c r="D1053" s="51" t="str">
        <f t="shared" si="33"/>
        <v>静岡県川根本町</v>
      </c>
      <c r="E1053" s="53">
        <v>429</v>
      </c>
      <c r="F1053" s="51">
        <f t="shared" si="32"/>
        <v>1</v>
      </c>
    </row>
    <row r="1054" spans="1:6">
      <c r="A1054" s="53">
        <v>461</v>
      </c>
      <c r="B1054" s="53" t="s">
        <v>2026</v>
      </c>
      <c r="C1054" s="53" t="s">
        <v>1575</v>
      </c>
      <c r="D1054" s="51" t="str">
        <f t="shared" si="33"/>
        <v>静岡県森町</v>
      </c>
      <c r="E1054" s="53">
        <v>461</v>
      </c>
      <c r="F1054" s="51">
        <f t="shared" si="32"/>
        <v>1</v>
      </c>
    </row>
    <row r="1055" spans="1:6">
      <c r="A1055" s="53">
        <v>101</v>
      </c>
      <c r="B1055" s="53" t="s">
        <v>2027</v>
      </c>
      <c r="C1055" s="53" t="s">
        <v>165</v>
      </c>
      <c r="D1055" s="51" t="str">
        <f t="shared" si="33"/>
        <v>愛知県名古屋市千種区</v>
      </c>
      <c r="E1055" s="53">
        <v>101</v>
      </c>
      <c r="F1055" s="51">
        <f t="shared" si="32"/>
        <v>1</v>
      </c>
    </row>
    <row r="1056" spans="1:6">
      <c r="A1056" s="53">
        <v>102</v>
      </c>
      <c r="B1056" s="53" t="s">
        <v>2027</v>
      </c>
      <c r="C1056" s="53" t="s">
        <v>212</v>
      </c>
      <c r="D1056" s="51" t="str">
        <f t="shared" si="33"/>
        <v>愛知県名古屋市東区</v>
      </c>
      <c r="E1056" s="53">
        <v>102</v>
      </c>
      <c r="F1056" s="51">
        <f t="shared" si="32"/>
        <v>1</v>
      </c>
    </row>
    <row r="1057" spans="1:6">
      <c r="A1057" s="53">
        <v>103</v>
      </c>
      <c r="B1057" s="53" t="s">
        <v>2027</v>
      </c>
      <c r="C1057" s="53" t="s">
        <v>259</v>
      </c>
      <c r="D1057" s="51" t="str">
        <f t="shared" si="33"/>
        <v>愛知県名古屋市北区</v>
      </c>
      <c r="E1057" s="53">
        <v>103</v>
      </c>
      <c r="F1057" s="51">
        <f t="shared" si="32"/>
        <v>1</v>
      </c>
    </row>
    <row r="1058" spans="1:6">
      <c r="A1058" s="53">
        <v>104</v>
      </c>
      <c r="B1058" s="53" t="s">
        <v>2027</v>
      </c>
      <c r="C1058" s="53" t="s">
        <v>306</v>
      </c>
      <c r="D1058" s="51" t="str">
        <f t="shared" si="33"/>
        <v>愛知県名古屋市西区</v>
      </c>
      <c r="E1058" s="53">
        <v>104</v>
      </c>
      <c r="F1058" s="51">
        <f t="shared" si="32"/>
        <v>1</v>
      </c>
    </row>
    <row r="1059" spans="1:6">
      <c r="A1059" s="53">
        <v>105</v>
      </c>
      <c r="B1059" s="53" t="s">
        <v>2027</v>
      </c>
      <c r="C1059" s="53" t="s">
        <v>353</v>
      </c>
      <c r="D1059" s="51" t="str">
        <f t="shared" si="33"/>
        <v>愛知県名古屋市中村区</v>
      </c>
      <c r="E1059" s="53">
        <v>105</v>
      </c>
      <c r="F1059" s="51">
        <f t="shared" si="32"/>
        <v>1</v>
      </c>
    </row>
    <row r="1060" spans="1:6">
      <c r="A1060" s="53">
        <v>106</v>
      </c>
      <c r="B1060" s="53" t="s">
        <v>2027</v>
      </c>
      <c r="C1060" s="53" t="s">
        <v>400</v>
      </c>
      <c r="D1060" s="51" t="str">
        <f t="shared" si="33"/>
        <v>愛知県名古屋市中区</v>
      </c>
      <c r="E1060" s="53">
        <v>106</v>
      </c>
      <c r="F1060" s="51">
        <f t="shared" si="32"/>
        <v>1</v>
      </c>
    </row>
    <row r="1061" spans="1:6">
      <c r="A1061" s="53">
        <v>107</v>
      </c>
      <c r="B1061" s="53" t="s">
        <v>2027</v>
      </c>
      <c r="C1061" s="53" t="s">
        <v>447</v>
      </c>
      <c r="D1061" s="51" t="str">
        <f t="shared" si="33"/>
        <v>愛知県名古屋市昭和区</v>
      </c>
      <c r="E1061" s="53">
        <v>107</v>
      </c>
      <c r="F1061" s="51">
        <f t="shared" si="32"/>
        <v>1</v>
      </c>
    </row>
    <row r="1062" spans="1:6">
      <c r="A1062" s="53">
        <v>108</v>
      </c>
      <c r="B1062" s="53" t="s">
        <v>2027</v>
      </c>
      <c r="C1062" s="53" t="s">
        <v>494</v>
      </c>
      <c r="D1062" s="51" t="str">
        <f t="shared" si="33"/>
        <v>愛知県名古屋市瑞穂区</v>
      </c>
      <c r="E1062" s="53">
        <v>108</v>
      </c>
      <c r="F1062" s="51">
        <f t="shared" si="32"/>
        <v>1</v>
      </c>
    </row>
    <row r="1063" spans="1:6">
      <c r="A1063" s="53">
        <v>109</v>
      </c>
      <c r="B1063" s="53" t="s">
        <v>2027</v>
      </c>
      <c r="C1063" s="53" t="s">
        <v>541</v>
      </c>
      <c r="D1063" s="51" t="str">
        <f t="shared" si="33"/>
        <v>愛知県名古屋市熱田区</v>
      </c>
      <c r="E1063" s="53">
        <v>109</v>
      </c>
      <c r="F1063" s="51">
        <f t="shared" si="32"/>
        <v>1</v>
      </c>
    </row>
    <row r="1064" spans="1:6">
      <c r="A1064" s="53">
        <v>110</v>
      </c>
      <c r="B1064" s="53" t="s">
        <v>2027</v>
      </c>
      <c r="C1064" s="53" t="s">
        <v>588</v>
      </c>
      <c r="D1064" s="51" t="str">
        <f t="shared" si="33"/>
        <v>愛知県名古屋市中川区</v>
      </c>
      <c r="E1064" s="53">
        <v>110</v>
      </c>
      <c r="F1064" s="51">
        <f t="shared" si="32"/>
        <v>1</v>
      </c>
    </row>
    <row r="1065" spans="1:6">
      <c r="A1065" s="53">
        <v>111</v>
      </c>
      <c r="B1065" s="53" t="s">
        <v>2027</v>
      </c>
      <c r="C1065" s="53" t="s">
        <v>635</v>
      </c>
      <c r="D1065" s="51" t="str">
        <f t="shared" si="33"/>
        <v>愛知県名古屋市港区</v>
      </c>
      <c r="E1065" s="53">
        <v>111</v>
      </c>
      <c r="F1065" s="51">
        <f t="shared" si="32"/>
        <v>1</v>
      </c>
    </row>
    <row r="1066" spans="1:6">
      <c r="A1066" s="53">
        <v>112</v>
      </c>
      <c r="B1066" s="53" t="s">
        <v>2027</v>
      </c>
      <c r="C1066" s="53" t="s">
        <v>682</v>
      </c>
      <c r="D1066" s="51" t="str">
        <f t="shared" si="33"/>
        <v>愛知県名古屋市南区</v>
      </c>
      <c r="E1066" s="53">
        <v>112</v>
      </c>
      <c r="F1066" s="51">
        <f t="shared" si="32"/>
        <v>1</v>
      </c>
    </row>
    <row r="1067" spans="1:6">
      <c r="A1067" s="53">
        <v>113</v>
      </c>
      <c r="B1067" s="53" t="s">
        <v>2027</v>
      </c>
      <c r="C1067" s="53" t="s">
        <v>729</v>
      </c>
      <c r="D1067" s="51" t="str">
        <f t="shared" si="33"/>
        <v>愛知県名古屋市守山区</v>
      </c>
      <c r="E1067" s="53">
        <v>113</v>
      </c>
      <c r="F1067" s="51">
        <f t="shared" si="32"/>
        <v>1</v>
      </c>
    </row>
    <row r="1068" spans="1:6">
      <c r="A1068" s="53">
        <v>114</v>
      </c>
      <c r="B1068" s="53" t="s">
        <v>2027</v>
      </c>
      <c r="C1068" s="53" t="s">
        <v>776</v>
      </c>
      <c r="D1068" s="51" t="str">
        <f t="shared" si="33"/>
        <v>愛知県名古屋市緑区</v>
      </c>
      <c r="E1068" s="53">
        <v>114</v>
      </c>
      <c r="F1068" s="51">
        <f t="shared" si="32"/>
        <v>1</v>
      </c>
    </row>
    <row r="1069" spans="1:6">
      <c r="A1069" s="53">
        <v>115</v>
      </c>
      <c r="B1069" s="53" t="s">
        <v>2027</v>
      </c>
      <c r="C1069" s="53" t="s">
        <v>823</v>
      </c>
      <c r="D1069" s="51" t="str">
        <f t="shared" si="33"/>
        <v>愛知県名古屋市名東区</v>
      </c>
      <c r="E1069" s="53">
        <v>115</v>
      </c>
      <c r="F1069" s="51">
        <f t="shared" si="32"/>
        <v>1</v>
      </c>
    </row>
    <row r="1070" spans="1:6">
      <c r="A1070" s="53">
        <v>116</v>
      </c>
      <c r="B1070" s="53" t="s">
        <v>2027</v>
      </c>
      <c r="C1070" s="53" t="s">
        <v>869</v>
      </c>
      <c r="D1070" s="51" t="str">
        <f t="shared" si="33"/>
        <v>愛知県名古屋市天白区</v>
      </c>
      <c r="E1070" s="53">
        <v>116</v>
      </c>
      <c r="F1070" s="51">
        <f t="shared" si="32"/>
        <v>1</v>
      </c>
    </row>
    <row r="1071" spans="1:6">
      <c r="A1071" s="53">
        <v>201</v>
      </c>
      <c r="B1071" s="53" t="s">
        <v>2027</v>
      </c>
      <c r="C1071" s="53" t="s">
        <v>914</v>
      </c>
      <c r="D1071" s="51" t="str">
        <f t="shared" si="33"/>
        <v>愛知県豊橋市</v>
      </c>
      <c r="E1071" s="53">
        <v>201</v>
      </c>
      <c r="F1071" s="51">
        <f t="shared" si="32"/>
        <v>1</v>
      </c>
    </row>
    <row r="1072" spans="1:6">
      <c r="A1072" s="53">
        <v>202</v>
      </c>
      <c r="B1072" s="53" t="s">
        <v>2027</v>
      </c>
      <c r="C1072" s="53" t="s">
        <v>957</v>
      </c>
      <c r="D1072" s="51" t="str">
        <f t="shared" si="33"/>
        <v>愛知県岡崎市</v>
      </c>
      <c r="E1072" s="53">
        <v>202</v>
      </c>
      <c r="F1072" s="51">
        <f t="shared" si="32"/>
        <v>1</v>
      </c>
    </row>
    <row r="1073" spans="1:6">
      <c r="A1073" s="53">
        <v>203</v>
      </c>
      <c r="B1073" s="53" t="s">
        <v>2027</v>
      </c>
      <c r="C1073" s="53" t="s">
        <v>999</v>
      </c>
      <c r="D1073" s="51" t="str">
        <f t="shared" si="33"/>
        <v>愛知県一宮市</v>
      </c>
      <c r="E1073" s="53">
        <v>203</v>
      </c>
      <c r="F1073" s="51">
        <f t="shared" si="32"/>
        <v>1</v>
      </c>
    </row>
    <row r="1074" spans="1:6">
      <c r="A1074" s="53">
        <v>204</v>
      </c>
      <c r="B1074" s="53" t="s">
        <v>2027</v>
      </c>
      <c r="C1074" s="53" t="s">
        <v>1041</v>
      </c>
      <c r="D1074" s="51" t="str">
        <f t="shared" si="33"/>
        <v>愛知県瀬戸市</v>
      </c>
      <c r="E1074" s="53">
        <v>204</v>
      </c>
      <c r="F1074" s="51">
        <f t="shared" si="32"/>
        <v>1</v>
      </c>
    </row>
    <row r="1075" spans="1:6">
      <c r="A1075" s="53">
        <v>205</v>
      </c>
      <c r="B1075" s="53" t="s">
        <v>2027</v>
      </c>
      <c r="C1075" s="53" t="s">
        <v>1079</v>
      </c>
      <c r="D1075" s="51" t="str">
        <f t="shared" si="33"/>
        <v>愛知県半田市</v>
      </c>
      <c r="E1075" s="53">
        <v>205</v>
      </c>
      <c r="F1075" s="51">
        <f t="shared" si="32"/>
        <v>1</v>
      </c>
    </row>
    <row r="1076" spans="1:6">
      <c r="A1076" s="53">
        <v>206</v>
      </c>
      <c r="B1076" s="53" t="s">
        <v>2027</v>
      </c>
      <c r="C1076" s="53" t="s">
        <v>1114</v>
      </c>
      <c r="D1076" s="51" t="str">
        <f t="shared" si="33"/>
        <v>愛知県春日井市</v>
      </c>
      <c r="E1076" s="53">
        <v>206</v>
      </c>
      <c r="F1076" s="51">
        <f t="shared" si="32"/>
        <v>1</v>
      </c>
    </row>
    <row r="1077" spans="1:6">
      <c r="A1077" s="53">
        <v>207</v>
      </c>
      <c r="B1077" s="53" t="s">
        <v>2027</v>
      </c>
      <c r="C1077" s="53" t="s">
        <v>1148</v>
      </c>
      <c r="D1077" s="51" t="str">
        <f t="shared" si="33"/>
        <v>愛知県豊川市</v>
      </c>
      <c r="E1077" s="53">
        <v>207</v>
      </c>
      <c r="F1077" s="51">
        <f t="shared" si="32"/>
        <v>1</v>
      </c>
    </row>
    <row r="1078" spans="1:6">
      <c r="A1078" s="53">
        <v>208</v>
      </c>
      <c r="B1078" s="53" t="s">
        <v>2027</v>
      </c>
      <c r="C1078" s="53" t="s">
        <v>1182</v>
      </c>
      <c r="D1078" s="51" t="str">
        <f t="shared" si="33"/>
        <v>愛知県津島市</v>
      </c>
      <c r="E1078" s="53">
        <v>208</v>
      </c>
      <c r="F1078" s="51">
        <f t="shared" si="32"/>
        <v>1</v>
      </c>
    </row>
    <row r="1079" spans="1:6">
      <c r="A1079" s="53">
        <v>209</v>
      </c>
      <c r="B1079" s="53" t="s">
        <v>2027</v>
      </c>
      <c r="C1079" s="53" t="s">
        <v>1217</v>
      </c>
      <c r="D1079" s="51" t="str">
        <f t="shared" si="33"/>
        <v>愛知県碧南市</v>
      </c>
      <c r="E1079" s="53">
        <v>209</v>
      </c>
      <c r="F1079" s="51">
        <f t="shared" si="32"/>
        <v>1</v>
      </c>
    </row>
    <row r="1080" spans="1:6">
      <c r="A1080" s="53">
        <v>210</v>
      </c>
      <c r="B1080" s="53" t="s">
        <v>2027</v>
      </c>
      <c r="C1080" s="53" t="s">
        <v>1249</v>
      </c>
      <c r="D1080" s="51" t="str">
        <f t="shared" si="33"/>
        <v>愛知県刈谷市</v>
      </c>
      <c r="E1080" s="53">
        <v>210</v>
      </c>
      <c r="F1080" s="51">
        <f t="shared" si="32"/>
        <v>1</v>
      </c>
    </row>
    <row r="1081" spans="1:6">
      <c r="A1081" s="53">
        <v>211</v>
      </c>
      <c r="B1081" s="53" t="s">
        <v>2027</v>
      </c>
      <c r="C1081" s="53" t="s">
        <v>1281</v>
      </c>
      <c r="D1081" s="51" t="str">
        <f t="shared" si="33"/>
        <v>愛知県豊田市</v>
      </c>
      <c r="E1081" s="53">
        <v>211</v>
      </c>
      <c r="F1081" s="51">
        <f t="shared" si="32"/>
        <v>1</v>
      </c>
    </row>
    <row r="1082" spans="1:6">
      <c r="A1082" s="53">
        <v>212</v>
      </c>
      <c r="B1082" s="53" t="s">
        <v>2027</v>
      </c>
      <c r="C1082" s="53" t="s">
        <v>1311</v>
      </c>
      <c r="D1082" s="51" t="str">
        <f t="shared" si="33"/>
        <v>愛知県安城市</v>
      </c>
      <c r="E1082" s="53">
        <v>212</v>
      </c>
      <c r="F1082" s="51">
        <f t="shared" si="32"/>
        <v>1</v>
      </c>
    </row>
    <row r="1083" spans="1:6">
      <c r="A1083" s="53">
        <v>213</v>
      </c>
      <c r="B1083" s="53" t="s">
        <v>2027</v>
      </c>
      <c r="C1083" s="53" t="s">
        <v>1339</v>
      </c>
      <c r="D1083" s="51" t="str">
        <f t="shared" si="33"/>
        <v>愛知県西尾市</v>
      </c>
      <c r="E1083" s="53">
        <v>213</v>
      </c>
      <c r="F1083" s="51">
        <f t="shared" si="32"/>
        <v>1</v>
      </c>
    </row>
    <row r="1084" spans="1:6">
      <c r="A1084" s="53">
        <v>214</v>
      </c>
      <c r="B1084" s="53" t="s">
        <v>2027</v>
      </c>
      <c r="C1084" s="53" t="s">
        <v>1368</v>
      </c>
      <c r="D1084" s="51" t="str">
        <f t="shared" si="33"/>
        <v>愛知県蒲郡市</v>
      </c>
      <c r="E1084" s="53">
        <v>214</v>
      </c>
      <c r="F1084" s="51">
        <f t="shared" si="32"/>
        <v>1</v>
      </c>
    </row>
    <row r="1085" spans="1:6">
      <c r="A1085" s="53">
        <v>215</v>
      </c>
      <c r="B1085" s="53" t="s">
        <v>2027</v>
      </c>
      <c r="C1085" s="53" t="s">
        <v>1397</v>
      </c>
      <c r="D1085" s="51" t="str">
        <f t="shared" si="33"/>
        <v>愛知県犬山市</v>
      </c>
      <c r="E1085" s="53">
        <v>215</v>
      </c>
      <c r="F1085" s="51">
        <f t="shared" si="32"/>
        <v>1</v>
      </c>
    </row>
    <row r="1086" spans="1:6">
      <c r="A1086" s="53">
        <v>216</v>
      </c>
      <c r="B1086" s="53" t="s">
        <v>2027</v>
      </c>
      <c r="C1086" s="53" t="s">
        <v>1420</v>
      </c>
      <c r="D1086" s="51" t="str">
        <f t="shared" si="33"/>
        <v>愛知県常滑市</v>
      </c>
      <c r="E1086" s="53">
        <v>216</v>
      </c>
      <c r="F1086" s="51">
        <f t="shared" si="32"/>
        <v>1</v>
      </c>
    </row>
    <row r="1087" spans="1:6">
      <c r="A1087" s="53">
        <v>217</v>
      </c>
      <c r="B1087" s="53" t="s">
        <v>2027</v>
      </c>
      <c r="C1087" s="53" t="s">
        <v>1445</v>
      </c>
      <c r="D1087" s="51" t="str">
        <f t="shared" si="33"/>
        <v>愛知県江南市</v>
      </c>
      <c r="E1087" s="53">
        <v>217</v>
      </c>
      <c r="F1087" s="51">
        <f t="shared" si="32"/>
        <v>1</v>
      </c>
    </row>
    <row r="1088" spans="1:6">
      <c r="A1088" s="53">
        <v>219</v>
      </c>
      <c r="B1088" s="53" t="s">
        <v>2027</v>
      </c>
      <c r="C1088" s="53" t="s">
        <v>1470</v>
      </c>
      <c r="D1088" s="51" t="str">
        <f t="shared" si="33"/>
        <v>愛知県小牧市</v>
      </c>
      <c r="E1088" s="53">
        <v>219</v>
      </c>
      <c r="F1088" s="51">
        <f t="shared" si="32"/>
        <v>1</v>
      </c>
    </row>
    <row r="1089" spans="1:6">
      <c r="A1089" s="53">
        <v>220</v>
      </c>
      <c r="B1089" s="53" t="s">
        <v>2027</v>
      </c>
      <c r="C1089" s="53" t="s">
        <v>1495</v>
      </c>
      <c r="D1089" s="51" t="str">
        <f t="shared" si="33"/>
        <v>愛知県稲沢市</v>
      </c>
      <c r="E1089" s="53">
        <v>220</v>
      </c>
      <c r="F1089" s="51">
        <f t="shared" si="32"/>
        <v>1</v>
      </c>
    </row>
    <row r="1090" spans="1:6">
      <c r="A1090" s="53">
        <v>221</v>
      </c>
      <c r="B1090" s="53" t="s">
        <v>2027</v>
      </c>
      <c r="C1090" s="53" t="s">
        <v>1517</v>
      </c>
      <c r="D1090" s="51" t="str">
        <f t="shared" si="33"/>
        <v>愛知県新城市</v>
      </c>
      <c r="E1090" s="53">
        <v>221</v>
      </c>
      <c r="F1090" s="51">
        <f t="shared" ref="F1090:F1153" si="34">COUNTIF(D:D,D1090)</f>
        <v>1</v>
      </c>
    </row>
    <row r="1091" spans="1:6">
      <c r="A1091" s="53">
        <v>222</v>
      </c>
      <c r="B1091" s="53" t="s">
        <v>2027</v>
      </c>
      <c r="C1091" s="53" t="s">
        <v>1538</v>
      </c>
      <c r="D1091" s="51" t="str">
        <f t="shared" ref="D1091:D1154" si="35">B1091&amp;C1091</f>
        <v>愛知県東海市</v>
      </c>
      <c r="E1091" s="53">
        <v>222</v>
      </c>
      <c r="F1091" s="51">
        <f t="shared" si="34"/>
        <v>1</v>
      </c>
    </row>
    <row r="1092" spans="1:6">
      <c r="A1092" s="53">
        <v>223</v>
      </c>
      <c r="B1092" s="53" t="s">
        <v>2027</v>
      </c>
      <c r="C1092" s="53" t="s">
        <v>1557</v>
      </c>
      <c r="D1092" s="51" t="str">
        <f t="shared" si="35"/>
        <v>愛知県大府市</v>
      </c>
      <c r="E1092" s="53">
        <v>223</v>
      </c>
      <c r="F1092" s="51">
        <f t="shared" si="34"/>
        <v>1</v>
      </c>
    </row>
    <row r="1093" spans="1:6">
      <c r="A1093" s="53">
        <v>224</v>
      </c>
      <c r="B1093" s="53" t="s">
        <v>2027</v>
      </c>
      <c r="C1093" s="53" t="s">
        <v>1576</v>
      </c>
      <c r="D1093" s="51" t="str">
        <f t="shared" si="35"/>
        <v>愛知県知多市</v>
      </c>
      <c r="E1093" s="53">
        <v>224</v>
      </c>
      <c r="F1093" s="51">
        <f t="shared" si="34"/>
        <v>1</v>
      </c>
    </row>
    <row r="1094" spans="1:6">
      <c r="A1094" s="53">
        <v>225</v>
      </c>
      <c r="B1094" s="53" t="s">
        <v>2027</v>
      </c>
      <c r="C1094" s="53" t="s">
        <v>1594</v>
      </c>
      <c r="D1094" s="51" t="str">
        <f t="shared" si="35"/>
        <v>愛知県知立市</v>
      </c>
      <c r="E1094" s="53">
        <v>225</v>
      </c>
      <c r="F1094" s="51">
        <f t="shared" si="34"/>
        <v>1</v>
      </c>
    </row>
    <row r="1095" spans="1:6">
      <c r="A1095" s="53">
        <v>226</v>
      </c>
      <c r="B1095" s="53" t="s">
        <v>2027</v>
      </c>
      <c r="C1095" s="53" t="s">
        <v>1608</v>
      </c>
      <c r="D1095" s="51" t="str">
        <f t="shared" si="35"/>
        <v>愛知県尾張旭市</v>
      </c>
      <c r="E1095" s="53">
        <v>226</v>
      </c>
      <c r="F1095" s="51">
        <f t="shared" si="34"/>
        <v>1</v>
      </c>
    </row>
    <row r="1096" spans="1:6">
      <c r="A1096" s="53">
        <v>227</v>
      </c>
      <c r="B1096" s="53" t="s">
        <v>2027</v>
      </c>
      <c r="C1096" s="53" t="s">
        <v>1624</v>
      </c>
      <c r="D1096" s="51" t="str">
        <f t="shared" si="35"/>
        <v>愛知県高浜市</v>
      </c>
      <c r="E1096" s="53">
        <v>227</v>
      </c>
      <c r="F1096" s="51">
        <f t="shared" si="34"/>
        <v>1</v>
      </c>
    </row>
    <row r="1097" spans="1:6">
      <c r="A1097" s="53">
        <v>228</v>
      </c>
      <c r="B1097" s="53" t="s">
        <v>2027</v>
      </c>
      <c r="C1097" s="53" t="s">
        <v>1638</v>
      </c>
      <c r="D1097" s="51" t="str">
        <f t="shared" si="35"/>
        <v>愛知県岩倉市</v>
      </c>
      <c r="E1097" s="53">
        <v>228</v>
      </c>
      <c r="F1097" s="51">
        <f t="shared" si="34"/>
        <v>1</v>
      </c>
    </row>
    <row r="1098" spans="1:6">
      <c r="A1098" s="53">
        <v>229</v>
      </c>
      <c r="B1098" s="53" t="s">
        <v>2027</v>
      </c>
      <c r="C1098" s="53" t="s">
        <v>1652</v>
      </c>
      <c r="D1098" s="51" t="str">
        <f t="shared" si="35"/>
        <v>愛知県豊明市</v>
      </c>
      <c r="E1098" s="53">
        <v>229</v>
      </c>
      <c r="F1098" s="51">
        <f t="shared" si="34"/>
        <v>1</v>
      </c>
    </row>
    <row r="1099" spans="1:6">
      <c r="A1099" s="53">
        <v>230</v>
      </c>
      <c r="B1099" s="53" t="s">
        <v>2027</v>
      </c>
      <c r="C1099" s="53" t="s">
        <v>1664</v>
      </c>
      <c r="D1099" s="51" t="str">
        <f t="shared" si="35"/>
        <v>愛知県日進市</v>
      </c>
      <c r="E1099" s="53">
        <v>230</v>
      </c>
      <c r="F1099" s="51">
        <f t="shared" si="34"/>
        <v>1</v>
      </c>
    </row>
    <row r="1100" spans="1:6">
      <c r="A1100" s="53">
        <v>231</v>
      </c>
      <c r="B1100" s="53" t="s">
        <v>2027</v>
      </c>
      <c r="C1100" s="53" t="s">
        <v>1676</v>
      </c>
      <c r="D1100" s="51" t="str">
        <f t="shared" si="35"/>
        <v>愛知県田原市</v>
      </c>
      <c r="E1100" s="53">
        <v>231</v>
      </c>
      <c r="F1100" s="51">
        <f t="shared" si="34"/>
        <v>1</v>
      </c>
    </row>
    <row r="1101" spans="1:6">
      <c r="A1101" s="53">
        <v>232</v>
      </c>
      <c r="B1101" s="53" t="s">
        <v>2027</v>
      </c>
      <c r="C1101" s="53" t="s">
        <v>1687</v>
      </c>
      <c r="D1101" s="51" t="str">
        <f t="shared" si="35"/>
        <v>愛知県愛西市</v>
      </c>
      <c r="E1101" s="53">
        <v>232</v>
      </c>
      <c r="F1101" s="51">
        <f t="shared" si="34"/>
        <v>1</v>
      </c>
    </row>
    <row r="1102" spans="1:6">
      <c r="A1102" s="53">
        <v>233</v>
      </c>
      <c r="B1102" s="53" t="s">
        <v>2027</v>
      </c>
      <c r="C1102" s="53" t="s">
        <v>1699</v>
      </c>
      <c r="D1102" s="51" t="str">
        <f t="shared" si="35"/>
        <v>愛知県清須市</v>
      </c>
      <c r="E1102" s="53">
        <v>233</v>
      </c>
      <c r="F1102" s="51">
        <f t="shared" si="34"/>
        <v>1</v>
      </c>
    </row>
    <row r="1103" spans="1:6">
      <c r="A1103" s="53">
        <v>234</v>
      </c>
      <c r="B1103" s="53" t="s">
        <v>2027</v>
      </c>
      <c r="C1103" s="53" t="s">
        <v>1711</v>
      </c>
      <c r="D1103" s="51" t="str">
        <f t="shared" si="35"/>
        <v>愛知県北名古屋市</v>
      </c>
      <c r="E1103" s="53">
        <v>234</v>
      </c>
      <c r="F1103" s="51">
        <f t="shared" si="34"/>
        <v>1</v>
      </c>
    </row>
    <row r="1104" spans="1:6">
      <c r="A1104" s="53">
        <v>235</v>
      </c>
      <c r="B1104" s="53" t="s">
        <v>2027</v>
      </c>
      <c r="C1104" s="53" t="s">
        <v>1723</v>
      </c>
      <c r="D1104" s="51" t="str">
        <f t="shared" si="35"/>
        <v>愛知県弥富市</v>
      </c>
      <c r="E1104" s="53">
        <v>235</v>
      </c>
      <c r="F1104" s="51">
        <f t="shared" si="34"/>
        <v>1</v>
      </c>
    </row>
    <row r="1105" spans="1:6">
      <c r="A1105" s="53">
        <v>236</v>
      </c>
      <c r="B1105" s="53" t="s">
        <v>2027</v>
      </c>
      <c r="C1105" s="53" t="s">
        <v>1733</v>
      </c>
      <c r="D1105" s="51" t="str">
        <f t="shared" si="35"/>
        <v>愛知県みよし市</v>
      </c>
      <c r="E1105" s="53">
        <v>236</v>
      </c>
      <c r="F1105" s="51">
        <f t="shared" si="34"/>
        <v>1</v>
      </c>
    </row>
    <row r="1106" spans="1:6">
      <c r="A1106" s="53">
        <v>237</v>
      </c>
      <c r="B1106" s="53" t="s">
        <v>2027</v>
      </c>
      <c r="C1106" s="53" t="s">
        <v>1743</v>
      </c>
      <c r="D1106" s="51" t="str">
        <f t="shared" si="35"/>
        <v>愛知県あま市</v>
      </c>
      <c r="E1106" s="53">
        <v>237</v>
      </c>
      <c r="F1106" s="51">
        <f t="shared" si="34"/>
        <v>1</v>
      </c>
    </row>
    <row r="1107" spans="1:6">
      <c r="A1107" s="53">
        <v>238</v>
      </c>
      <c r="B1107" s="53" t="s">
        <v>2027</v>
      </c>
      <c r="C1107" s="53" t="s">
        <v>1752</v>
      </c>
      <c r="D1107" s="51" t="str">
        <f t="shared" si="35"/>
        <v>愛知県長久手市</v>
      </c>
      <c r="E1107" s="53">
        <v>238</v>
      </c>
      <c r="F1107" s="51">
        <f t="shared" si="34"/>
        <v>1</v>
      </c>
    </row>
    <row r="1108" spans="1:6">
      <c r="A1108" s="53">
        <v>302</v>
      </c>
      <c r="B1108" s="53" t="s">
        <v>2027</v>
      </c>
      <c r="C1108" s="53" t="s">
        <v>1762</v>
      </c>
      <c r="D1108" s="51" t="str">
        <f t="shared" si="35"/>
        <v>愛知県東郷町</v>
      </c>
      <c r="E1108" s="53">
        <v>302</v>
      </c>
      <c r="F1108" s="51">
        <f t="shared" si="34"/>
        <v>1</v>
      </c>
    </row>
    <row r="1109" spans="1:6">
      <c r="A1109" s="53">
        <v>342</v>
      </c>
      <c r="B1109" s="53" t="s">
        <v>2027</v>
      </c>
      <c r="C1109" s="53" t="s">
        <v>1772</v>
      </c>
      <c r="D1109" s="51" t="str">
        <f t="shared" si="35"/>
        <v>愛知県豊山町</v>
      </c>
      <c r="E1109" s="53">
        <v>342</v>
      </c>
      <c r="F1109" s="51">
        <f t="shared" si="34"/>
        <v>1</v>
      </c>
    </row>
    <row r="1110" spans="1:6">
      <c r="A1110" s="53">
        <v>361</v>
      </c>
      <c r="B1110" s="53" t="s">
        <v>2027</v>
      </c>
      <c r="C1110" s="53" t="s">
        <v>1782</v>
      </c>
      <c r="D1110" s="51" t="str">
        <f t="shared" si="35"/>
        <v>愛知県大口町</v>
      </c>
      <c r="E1110" s="53">
        <v>361</v>
      </c>
      <c r="F1110" s="51">
        <f t="shared" si="34"/>
        <v>1</v>
      </c>
    </row>
    <row r="1111" spans="1:6">
      <c r="A1111" s="53">
        <v>362</v>
      </c>
      <c r="B1111" s="53" t="s">
        <v>2027</v>
      </c>
      <c r="C1111" s="53" t="s">
        <v>1792</v>
      </c>
      <c r="D1111" s="51" t="str">
        <f t="shared" si="35"/>
        <v>愛知県扶桑町</v>
      </c>
      <c r="E1111" s="53">
        <v>362</v>
      </c>
      <c r="F1111" s="51">
        <f t="shared" si="34"/>
        <v>1</v>
      </c>
    </row>
    <row r="1112" spans="1:6">
      <c r="A1112" s="53">
        <v>424</v>
      </c>
      <c r="B1112" s="53" t="s">
        <v>2027</v>
      </c>
      <c r="C1112" s="53" t="s">
        <v>1802</v>
      </c>
      <c r="D1112" s="51" t="str">
        <f t="shared" si="35"/>
        <v>愛知県大治町</v>
      </c>
      <c r="E1112" s="53">
        <v>424</v>
      </c>
      <c r="F1112" s="51">
        <f t="shared" si="34"/>
        <v>1</v>
      </c>
    </row>
    <row r="1113" spans="1:6">
      <c r="A1113" s="53">
        <v>425</v>
      </c>
      <c r="B1113" s="53" t="s">
        <v>2027</v>
      </c>
      <c r="C1113" s="53" t="s">
        <v>1811</v>
      </c>
      <c r="D1113" s="51" t="str">
        <f t="shared" si="35"/>
        <v>愛知県蟹江町</v>
      </c>
      <c r="E1113" s="53">
        <v>425</v>
      </c>
      <c r="F1113" s="51">
        <f t="shared" si="34"/>
        <v>1</v>
      </c>
    </row>
    <row r="1114" spans="1:6">
      <c r="A1114" s="53">
        <v>427</v>
      </c>
      <c r="B1114" s="53" t="s">
        <v>2027</v>
      </c>
      <c r="C1114" s="53" t="s">
        <v>1818</v>
      </c>
      <c r="D1114" s="51" t="str">
        <f t="shared" si="35"/>
        <v>愛知県飛島村</v>
      </c>
      <c r="E1114" s="53">
        <v>427</v>
      </c>
      <c r="F1114" s="51">
        <f t="shared" si="34"/>
        <v>1</v>
      </c>
    </row>
    <row r="1115" spans="1:6">
      <c r="A1115" s="53">
        <v>441</v>
      </c>
      <c r="B1115" s="53" t="s">
        <v>2027</v>
      </c>
      <c r="C1115" s="53" t="s">
        <v>1824</v>
      </c>
      <c r="D1115" s="51" t="str">
        <f t="shared" si="35"/>
        <v>愛知県阿久比町</v>
      </c>
      <c r="E1115" s="53">
        <v>441</v>
      </c>
      <c r="F1115" s="51">
        <f t="shared" si="34"/>
        <v>1</v>
      </c>
    </row>
    <row r="1116" spans="1:6">
      <c r="A1116" s="53">
        <v>442</v>
      </c>
      <c r="B1116" s="53" t="s">
        <v>2027</v>
      </c>
      <c r="C1116" s="53" t="s">
        <v>1831</v>
      </c>
      <c r="D1116" s="51" t="str">
        <f t="shared" si="35"/>
        <v>愛知県東浦町</v>
      </c>
      <c r="E1116" s="53">
        <v>442</v>
      </c>
      <c r="F1116" s="51">
        <f t="shared" si="34"/>
        <v>1</v>
      </c>
    </row>
    <row r="1117" spans="1:6">
      <c r="A1117" s="53">
        <v>445</v>
      </c>
      <c r="B1117" s="53" t="s">
        <v>2027</v>
      </c>
      <c r="C1117" s="53" t="s">
        <v>1837</v>
      </c>
      <c r="D1117" s="51" t="str">
        <f t="shared" si="35"/>
        <v>愛知県南知多町</v>
      </c>
      <c r="E1117" s="53">
        <v>445</v>
      </c>
      <c r="F1117" s="51">
        <f t="shared" si="34"/>
        <v>1</v>
      </c>
    </row>
    <row r="1118" spans="1:6">
      <c r="A1118" s="53">
        <v>446</v>
      </c>
      <c r="B1118" s="53" t="s">
        <v>2027</v>
      </c>
      <c r="C1118" s="53" t="s">
        <v>771</v>
      </c>
      <c r="D1118" s="51" t="str">
        <f t="shared" si="35"/>
        <v>愛知県美浜町</v>
      </c>
      <c r="E1118" s="53">
        <v>446</v>
      </c>
      <c r="F1118" s="51">
        <f t="shared" si="34"/>
        <v>1</v>
      </c>
    </row>
    <row r="1119" spans="1:6">
      <c r="A1119" s="53">
        <v>447</v>
      </c>
      <c r="B1119" s="53" t="s">
        <v>2027</v>
      </c>
      <c r="C1119" s="53" t="s">
        <v>1846</v>
      </c>
      <c r="D1119" s="51" t="str">
        <f t="shared" si="35"/>
        <v>愛知県武豊町</v>
      </c>
      <c r="E1119" s="53">
        <v>447</v>
      </c>
      <c r="F1119" s="51">
        <f t="shared" si="34"/>
        <v>1</v>
      </c>
    </row>
    <row r="1120" spans="1:6">
      <c r="A1120" s="53">
        <v>501</v>
      </c>
      <c r="B1120" s="53" t="s">
        <v>2027</v>
      </c>
      <c r="C1120" s="53" t="s">
        <v>1851</v>
      </c>
      <c r="D1120" s="51" t="str">
        <f t="shared" si="35"/>
        <v>愛知県幸田町</v>
      </c>
      <c r="E1120" s="53">
        <v>501</v>
      </c>
      <c r="F1120" s="51">
        <f t="shared" si="34"/>
        <v>1</v>
      </c>
    </row>
    <row r="1121" spans="1:6">
      <c r="A1121" s="53">
        <v>561</v>
      </c>
      <c r="B1121" s="53" t="s">
        <v>2027</v>
      </c>
      <c r="C1121" s="53" t="s">
        <v>1857</v>
      </c>
      <c r="D1121" s="51" t="str">
        <f t="shared" si="35"/>
        <v>愛知県設楽町</v>
      </c>
      <c r="E1121" s="53">
        <v>561</v>
      </c>
      <c r="F1121" s="51">
        <f t="shared" si="34"/>
        <v>1</v>
      </c>
    </row>
    <row r="1122" spans="1:6">
      <c r="A1122" s="53">
        <v>562</v>
      </c>
      <c r="B1122" s="53" t="s">
        <v>2027</v>
      </c>
      <c r="C1122" s="53" t="s">
        <v>1863</v>
      </c>
      <c r="D1122" s="51" t="str">
        <f t="shared" si="35"/>
        <v>愛知県東栄町</v>
      </c>
      <c r="E1122" s="53">
        <v>562</v>
      </c>
      <c r="F1122" s="51">
        <f t="shared" si="34"/>
        <v>1</v>
      </c>
    </row>
    <row r="1123" spans="1:6">
      <c r="A1123" s="53">
        <v>563</v>
      </c>
      <c r="B1123" s="53" t="s">
        <v>2027</v>
      </c>
      <c r="C1123" s="53" t="s">
        <v>1869</v>
      </c>
      <c r="D1123" s="51" t="str">
        <f t="shared" si="35"/>
        <v>愛知県豊根村</v>
      </c>
      <c r="E1123" s="53">
        <v>563</v>
      </c>
      <c r="F1123" s="51">
        <f t="shared" si="34"/>
        <v>1</v>
      </c>
    </row>
    <row r="1124" spans="1:6">
      <c r="A1124" s="53">
        <v>201</v>
      </c>
      <c r="B1124" s="53" t="s">
        <v>2028</v>
      </c>
      <c r="C1124" s="53" t="s">
        <v>166</v>
      </c>
      <c r="D1124" s="51" t="str">
        <f t="shared" si="35"/>
        <v>三重県津市</v>
      </c>
      <c r="E1124" s="53">
        <v>201</v>
      </c>
      <c r="F1124" s="51">
        <f t="shared" si="34"/>
        <v>1</v>
      </c>
    </row>
    <row r="1125" spans="1:6">
      <c r="A1125" s="53">
        <v>202</v>
      </c>
      <c r="B1125" s="53" t="s">
        <v>2028</v>
      </c>
      <c r="C1125" s="53" t="s">
        <v>213</v>
      </c>
      <c r="D1125" s="51" t="str">
        <f t="shared" si="35"/>
        <v>三重県四日市市</v>
      </c>
      <c r="E1125" s="53">
        <v>202</v>
      </c>
      <c r="F1125" s="51">
        <f t="shared" si="34"/>
        <v>1</v>
      </c>
    </row>
    <row r="1126" spans="1:6">
      <c r="A1126" s="53">
        <v>203</v>
      </c>
      <c r="B1126" s="53" t="s">
        <v>2028</v>
      </c>
      <c r="C1126" s="53" t="s">
        <v>260</v>
      </c>
      <c r="D1126" s="51" t="str">
        <f t="shared" si="35"/>
        <v>三重県伊勢市</v>
      </c>
      <c r="E1126" s="53">
        <v>203</v>
      </c>
      <c r="F1126" s="51">
        <f t="shared" si="34"/>
        <v>1</v>
      </c>
    </row>
    <row r="1127" spans="1:6">
      <c r="A1127" s="53">
        <v>204</v>
      </c>
      <c r="B1127" s="53" t="s">
        <v>2028</v>
      </c>
      <c r="C1127" s="53" t="s">
        <v>307</v>
      </c>
      <c r="D1127" s="51" t="str">
        <f t="shared" si="35"/>
        <v>三重県松阪市</v>
      </c>
      <c r="E1127" s="53">
        <v>204</v>
      </c>
      <c r="F1127" s="51">
        <f t="shared" si="34"/>
        <v>1</v>
      </c>
    </row>
    <row r="1128" spans="1:6">
      <c r="A1128" s="53">
        <v>205</v>
      </c>
      <c r="B1128" s="53" t="s">
        <v>2028</v>
      </c>
      <c r="C1128" s="53" t="s">
        <v>354</v>
      </c>
      <c r="D1128" s="51" t="str">
        <f t="shared" si="35"/>
        <v>三重県桑名市</v>
      </c>
      <c r="E1128" s="53">
        <v>205</v>
      </c>
      <c r="F1128" s="51">
        <f t="shared" si="34"/>
        <v>1</v>
      </c>
    </row>
    <row r="1129" spans="1:6">
      <c r="A1129" s="53">
        <v>207</v>
      </c>
      <c r="B1129" s="53" t="s">
        <v>2028</v>
      </c>
      <c r="C1129" s="53" t="s">
        <v>401</v>
      </c>
      <c r="D1129" s="51" t="str">
        <f t="shared" si="35"/>
        <v>三重県鈴鹿市</v>
      </c>
      <c r="E1129" s="53">
        <v>207</v>
      </c>
      <c r="F1129" s="51">
        <f t="shared" si="34"/>
        <v>1</v>
      </c>
    </row>
    <row r="1130" spans="1:6">
      <c r="A1130" s="53">
        <v>208</v>
      </c>
      <c r="B1130" s="53" t="s">
        <v>2028</v>
      </c>
      <c r="C1130" s="53" t="s">
        <v>448</v>
      </c>
      <c r="D1130" s="51" t="str">
        <f t="shared" si="35"/>
        <v>三重県名張市</v>
      </c>
      <c r="E1130" s="53">
        <v>208</v>
      </c>
      <c r="F1130" s="51">
        <f t="shared" si="34"/>
        <v>1</v>
      </c>
    </row>
    <row r="1131" spans="1:6">
      <c r="A1131" s="53">
        <v>209</v>
      </c>
      <c r="B1131" s="53" t="s">
        <v>2028</v>
      </c>
      <c r="C1131" s="53" t="s">
        <v>495</v>
      </c>
      <c r="D1131" s="51" t="str">
        <f t="shared" si="35"/>
        <v>三重県尾鷲市</v>
      </c>
      <c r="E1131" s="53">
        <v>209</v>
      </c>
      <c r="F1131" s="51">
        <f t="shared" si="34"/>
        <v>1</v>
      </c>
    </row>
    <row r="1132" spans="1:6">
      <c r="A1132" s="53">
        <v>210</v>
      </c>
      <c r="B1132" s="53" t="s">
        <v>2028</v>
      </c>
      <c r="C1132" s="53" t="s">
        <v>542</v>
      </c>
      <c r="D1132" s="51" t="str">
        <f t="shared" si="35"/>
        <v>三重県亀山市</v>
      </c>
      <c r="E1132" s="53">
        <v>210</v>
      </c>
      <c r="F1132" s="51">
        <f t="shared" si="34"/>
        <v>1</v>
      </c>
    </row>
    <row r="1133" spans="1:6">
      <c r="A1133" s="53">
        <v>211</v>
      </c>
      <c r="B1133" s="53" t="s">
        <v>2028</v>
      </c>
      <c r="C1133" s="53" t="s">
        <v>589</v>
      </c>
      <c r="D1133" s="51" t="str">
        <f t="shared" si="35"/>
        <v>三重県鳥羽市</v>
      </c>
      <c r="E1133" s="53">
        <v>211</v>
      </c>
      <c r="F1133" s="51">
        <f t="shared" si="34"/>
        <v>1</v>
      </c>
    </row>
    <row r="1134" spans="1:6">
      <c r="A1134" s="53">
        <v>212</v>
      </c>
      <c r="B1134" s="53" t="s">
        <v>2028</v>
      </c>
      <c r="C1134" s="53" t="s">
        <v>636</v>
      </c>
      <c r="D1134" s="51" t="str">
        <f t="shared" si="35"/>
        <v>三重県熊野市</v>
      </c>
      <c r="E1134" s="53">
        <v>212</v>
      </c>
      <c r="F1134" s="51">
        <f t="shared" si="34"/>
        <v>1</v>
      </c>
    </row>
    <row r="1135" spans="1:6">
      <c r="A1135" s="53">
        <v>214</v>
      </c>
      <c r="B1135" s="53" t="s">
        <v>2028</v>
      </c>
      <c r="C1135" s="53" t="s">
        <v>683</v>
      </c>
      <c r="D1135" s="51" t="str">
        <f t="shared" si="35"/>
        <v>三重県いなべ市</v>
      </c>
      <c r="E1135" s="53">
        <v>214</v>
      </c>
      <c r="F1135" s="51">
        <f t="shared" si="34"/>
        <v>1</v>
      </c>
    </row>
    <row r="1136" spans="1:6">
      <c r="A1136" s="53">
        <v>215</v>
      </c>
      <c r="B1136" s="53" t="s">
        <v>2028</v>
      </c>
      <c r="C1136" s="53" t="s">
        <v>730</v>
      </c>
      <c r="D1136" s="51" t="str">
        <f t="shared" si="35"/>
        <v>三重県志摩市</v>
      </c>
      <c r="E1136" s="53">
        <v>215</v>
      </c>
      <c r="F1136" s="51">
        <f t="shared" si="34"/>
        <v>1</v>
      </c>
    </row>
    <row r="1137" spans="1:6">
      <c r="A1137" s="53">
        <v>216</v>
      </c>
      <c r="B1137" s="53" t="s">
        <v>2028</v>
      </c>
      <c r="C1137" s="53" t="s">
        <v>777</v>
      </c>
      <c r="D1137" s="51" t="str">
        <f t="shared" si="35"/>
        <v>三重県伊賀市</v>
      </c>
      <c r="E1137" s="53">
        <v>216</v>
      </c>
      <c r="F1137" s="51">
        <f t="shared" si="34"/>
        <v>1</v>
      </c>
    </row>
    <row r="1138" spans="1:6">
      <c r="A1138" s="53">
        <v>303</v>
      </c>
      <c r="B1138" s="53" t="s">
        <v>2028</v>
      </c>
      <c r="C1138" s="53" t="s">
        <v>824</v>
      </c>
      <c r="D1138" s="51" t="str">
        <f t="shared" si="35"/>
        <v>三重県木曽岬町</v>
      </c>
      <c r="E1138" s="53">
        <v>303</v>
      </c>
      <c r="F1138" s="51">
        <f t="shared" si="34"/>
        <v>1</v>
      </c>
    </row>
    <row r="1139" spans="1:6">
      <c r="A1139" s="53">
        <v>324</v>
      </c>
      <c r="B1139" s="53" t="s">
        <v>2028</v>
      </c>
      <c r="C1139" s="53" t="s">
        <v>870</v>
      </c>
      <c r="D1139" s="51" t="str">
        <f t="shared" si="35"/>
        <v>三重県東員町</v>
      </c>
      <c r="E1139" s="53">
        <v>324</v>
      </c>
      <c r="F1139" s="51">
        <f t="shared" si="34"/>
        <v>1</v>
      </c>
    </row>
    <row r="1140" spans="1:6">
      <c r="A1140" s="53">
        <v>341</v>
      </c>
      <c r="B1140" s="53" t="s">
        <v>2028</v>
      </c>
      <c r="C1140" s="53" t="s">
        <v>915</v>
      </c>
      <c r="D1140" s="51" t="str">
        <f t="shared" si="35"/>
        <v>三重県菰野町</v>
      </c>
      <c r="E1140" s="53">
        <v>341</v>
      </c>
      <c r="F1140" s="51">
        <f t="shared" si="34"/>
        <v>1</v>
      </c>
    </row>
    <row r="1141" spans="1:6">
      <c r="A1141" s="53">
        <v>343</v>
      </c>
      <c r="B1141" s="53" t="s">
        <v>2028</v>
      </c>
      <c r="C1141" s="53" t="s">
        <v>816</v>
      </c>
      <c r="D1141" s="51" t="str">
        <f t="shared" si="35"/>
        <v>三重県朝日町</v>
      </c>
      <c r="E1141" s="53">
        <v>343</v>
      </c>
      <c r="F1141" s="51">
        <f t="shared" si="34"/>
        <v>1</v>
      </c>
    </row>
    <row r="1142" spans="1:6">
      <c r="A1142" s="53">
        <v>344</v>
      </c>
      <c r="B1142" s="53" t="s">
        <v>2028</v>
      </c>
      <c r="C1142" s="53" t="s">
        <v>1000</v>
      </c>
      <c r="D1142" s="51" t="str">
        <f t="shared" si="35"/>
        <v>三重県川越町</v>
      </c>
      <c r="E1142" s="53">
        <v>344</v>
      </c>
      <c r="F1142" s="51">
        <f t="shared" si="34"/>
        <v>1</v>
      </c>
    </row>
    <row r="1143" spans="1:6">
      <c r="A1143" s="53">
        <v>441</v>
      </c>
      <c r="B1143" s="53" t="s">
        <v>2028</v>
      </c>
      <c r="C1143" s="53" t="s">
        <v>1042</v>
      </c>
      <c r="D1143" s="51" t="str">
        <f t="shared" si="35"/>
        <v>三重県多気町</v>
      </c>
      <c r="E1143" s="53">
        <v>441</v>
      </c>
      <c r="F1143" s="51">
        <f t="shared" si="34"/>
        <v>1</v>
      </c>
    </row>
    <row r="1144" spans="1:6">
      <c r="A1144" s="53">
        <v>442</v>
      </c>
      <c r="B1144" s="53" t="s">
        <v>2028</v>
      </c>
      <c r="C1144" s="53" t="s">
        <v>1080</v>
      </c>
      <c r="D1144" s="51" t="str">
        <f t="shared" si="35"/>
        <v>三重県明和町</v>
      </c>
      <c r="E1144" s="53">
        <v>442</v>
      </c>
      <c r="F1144" s="51">
        <f t="shared" si="34"/>
        <v>1</v>
      </c>
    </row>
    <row r="1145" spans="1:6">
      <c r="A1145" s="53">
        <v>443</v>
      </c>
      <c r="B1145" s="53" t="s">
        <v>2028</v>
      </c>
      <c r="C1145" s="53" t="s">
        <v>1115</v>
      </c>
      <c r="D1145" s="51" t="str">
        <f t="shared" si="35"/>
        <v>三重県大台町</v>
      </c>
      <c r="E1145" s="53">
        <v>443</v>
      </c>
      <c r="F1145" s="51">
        <f t="shared" si="34"/>
        <v>1</v>
      </c>
    </row>
    <row r="1146" spans="1:6">
      <c r="A1146" s="53">
        <v>461</v>
      </c>
      <c r="B1146" s="53" t="s">
        <v>2028</v>
      </c>
      <c r="C1146" s="53" t="s">
        <v>1149</v>
      </c>
      <c r="D1146" s="51" t="str">
        <f t="shared" si="35"/>
        <v>三重県玉城町</v>
      </c>
      <c r="E1146" s="53">
        <v>461</v>
      </c>
      <c r="F1146" s="51">
        <f t="shared" si="34"/>
        <v>1</v>
      </c>
    </row>
    <row r="1147" spans="1:6">
      <c r="A1147" s="53">
        <v>470</v>
      </c>
      <c r="B1147" s="53" t="s">
        <v>2028</v>
      </c>
      <c r="C1147" s="53" t="s">
        <v>1183</v>
      </c>
      <c r="D1147" s="51" t="str">
        <f t="shared" si="35"/>
        <v>三重県度会町</v>
      </c>
      <c r="E1147" s="53">
        <v>470</v>
      </c>
      <c r="F1147" s="51">
        <f t="shared" si="34"/>
        <v>1</v>
      </c>
    </row>
    <row r="1148" spans="1:6">
      <c r="A1148" s="53">
        <v>471</v>
      </c>
      <c r="B1148" s="53" t="s">
        <v>2028</v>
      </c>
      <c r="C1148" s="53" t="s">
        <v>1218</v>
      </c>
      <c r="D1148" s="51" t="str">
        <f t="shared" si="35"/>
        <v>三重県大紀町</v>
      </c>
      <c r="E1148" s="53">
        <v>471</v>
      </c>
      <c r="F1148" s="51">
        <f t="shared" si="34"/>
        <v>1</v>
      </c>
    </row>
    <row r="1149" spans="1:6">
      <c r="A1149" s="53">
        <v>472</v>
      </c>
      <c r="B1149" s="53" t="s">
        <v>2028</v>
      </c>
      <c r="C1149" s="53" t="s">
        <v>1250</v>
      </c>
      <c r="D1149" s="51" t="str">
        <f t="shared" si="35"/>
        <v>三重県南伊勢町</v>
      </c>
      <c r="E1149" s="53">
        <v>472</v>
      </c>
      <c r="F1149" s="51">
        <f t="shared" si="34"/>
        <v>1</v>
      </c>
    </row>
    <row r="1150" spans="1:6">
      <c r="A1150" s="53">
        <v>543</v>
      </c>
      <c r="B1150" s="53" t="s">
        <v>2028</v>
      </c>
      <c r="C1150" s="53" t="s">
        <v>1282</v>
      </c>
      <c r="D1150" s="51" t="str">
        <f t="shared" si="35"/>
        <v>三重県紀北町</v>
      </c>
      <c r="E1150" s="53">
        <v>543</v>
      </c>
      <c r="F1150" s="51">
        <f t="shared" si="34"/>
        <v>1</v>
      </c>
    </row>
    <row r="1151" spans="1:6">
      <c r="A1151" s="53">
        <v>561</v>
      </c>
      <c r="B1151" s="53" t="s">
        <v>2028</v>
      </c>
      <c r="C1151" s="53" t="s">
        <v>1312</v>
      </c>
      <c r="D1151" s="51" t="str">
        <f t="shared" si="35"/>
        <v>三重県御浜町</v>
      </c>
      <c r="E1151" s="53">
        <v>561</v>
      </c>
      <c r="F1151" s="51">
        <f t="shared" si="34"/>
        <v>1</v>
      </c>
    </row>
    <row r="1152" spans="1:6">
      <c r="A1152" s="53">
        <v>562</v>
      </c>
      <c r="B1152" s="53" t="s">
        <v>2028</v>
      </c>
      <c r="C1152" s="53" t="s">
        <v>1340</v>
      </c>
      <c r="D1152" s="51" t="str">
        <f t="shared" si="35"/>
        <v>三重県紀宝町</v>
      </c>
      <c r="E1152" s="53">
        <v>562</v>
      </c>
      <c r="F1152" s="51">
        <f t="shared" si="34"/>
        <v>1</v>
      </c>
    </row>
    <row r="1153" spans="1:6">
      <c r="A1153" s="53">
        <v>201</v>
      </c>
      <c r="B1153" s="53" t="s">
        <v>2029</v>
      </c>
      <c r="C1153" s="53" t="s">
        <v>167</v>
      </c>
      <c r="D1153" s="51" t="str">
        <f t="shared" si="35"/>
        <v>滋賀県大津市</v>
      </c>
      <c r="E1153" s="53">
        <v>201</v>
      </c>
      <c r="F1153" s="51">
        <f t="shared" si="34"/>
        <v>1</v>
      </c>
    </row>
    <row r="1154" spans="1:6">
      <c r="A1154" s="53">
        <v>202</v>
      </c>
      <c r="B1154" s="53" t="s">
        <v>2029</v>
      </c>
      <c r="C1154" s="53" t="s">
        <v>214</v>
      </c>
      <c r="D1154" s="51" t="str">
        <f t="shared" si="35"/>
        <v>滋賀県彦根市</v>
      </c>
      <c r="E1154" s="53">
        <v>202</v>
      </c>
      <c r="F1154" s="51">
        <f t="shared" ref="F1154:F1217" si="36">COUNTIF(D:D,D1154)</f>
        <v>1</v>
      </c>
    </row>
    <row r="1155" spans="1:6">
      <c r="A1155" s="53">
        <v>203</v>
      </c>
      <c r="B1155" s="53" t="s">
        <v>2029</v>
      </c>
      <c r="C1155" s="53" t="s">
        <v>261</v>
      </c>
      <c r="D1155" s="51" t="str">
        <f t="shared" ref="D1155:D1218" si="37">B1155&amp;C1155</f>
        <v>滋賀県長浜市</v>
      </c>
      <c r="E1155" s="53">
        <v>203</v>
      </c>
      <c r="F1155" s="51">
        <f t="shared" si="36"/>
        <v>1</v>
      </c>
    </row>
    <row r="1156" spans="1:6">
      <c r="A1156" s="53">
        <v>204</v>
      </c>
      <c r="B1156" s="53" t="s">
        <v>2029</v>
      </c>
      <c r="C1156" s="53" t="s">
        <v>308</v>
      </c>
      <c r="D1156" s="51" t="str">
        <f t="shared" si="37"/>
        <v>滋賀県近江八幡市</v>
      </c>
      <c r="E1156" s="53">
        <v>204</v>
      </c>
      <c r="F1156" s="51">
        <f t="shared" si="36"/>
        <v>1</v>
      </c>
    </row>
    <row r="1157" spans="1:6">
      <c r="A1157" s="53">
        <v>206</v>
      </c>
      <c r="B1157" s="53" t="s">
        <v>2029</v>
      </c>
      <c r="C1157" s="53" t="s">
        <v>355</v>
      </c>
      <c r="D1157" s="51" t="str">
        <f t="shared" si="37"/>
        <v>滋賀県草津市</v>
      </c>
      <c r="E1157" s="53">
        <v>206</v>
      </c>
      <c r="F1157" s="51">
        <f t="shared" si="36"/>
        <v>1</v>
      </c>
    </row>
    <row r="1158" spans="1:6">
      <c r="A1158" s="53">
        <v>207</v>
      </c>
      <c r="B1158" s="53" t="s">
        <v>2029</v>
      </c>
      <c r="C1158" s="53" t="s">
        <v>402</v>
      </c>
      <c r="D1158" s="51" t="str">
        <f t="shared" si="37"/>
        <v>滋賀県守山市</v>
      </c>
      <c r="E1158" s="53">
        <v>207</v>
      </c>
      <c r="F1158" s="51">
        <f t="shared" si="36"/>
        <v>1</v>
      </c>
    </row>
    <row r="1159" spans="1:6">
      <c r="A1159" s="53">
        <v>208</v>
      </c>
      <c r="B1159" s="53" t="s">
        <v>2029</v>
      </c>
      <c r="C1159" s="53" t="s">
        <v>449</v>
      </c>
      <c r="D1159" s="51" t="str">
        <f t="shared" si="37"/>
        <v>滋賀県栗東市</v>
      </c>
      <c r="E1159" s="53">
        <v>208</v>
      </c>
      <c r="F1159" s="51">
        <f t="shared" si="36"/>
        <v>1</v>
      </c>
    </row>
    <row r="1160" spans="1:6">
      <c r="A1160" s="53">
        <v>209</v>
      </c>
      <c r="B1160" s="53" t="s">
        <v>2029</v>
      </c>
      <c r="C1160" s="53" t="s">
        <v>496</v>
      </c>
      <c r="D1160" s="51" t="str">
        <f t="shared" si="37"/>
        <v>滋賀県甲賀市</v>
      </c>
      <c r="E1160" s="53">
        <v>209</v>
      </c>
      <c r="F1160" s="51">
        <f t="shared" si="36"/>
        <v>1</v>
      </c>
    </row>
    <row r="1161" spans="1:6">
      <c r="A1161" s="53">
        <v>210</v>
      </c>
      <c r="B1161" s="53" t="s">
        <v>2029</v>
      </c>
      <c r="C1161" s="53" t="s">
        <v>543</v>
      </c>
      <c r="D1161" s="51" t="str">
        <f t="shared" si="37"/>
        <v>滋賀県野洲市</v>
      </c>
      <c r="E1161" s="53">
        <v>210</v>
      </c>
      <c r="F1161" s="51">
        <f t="shared" si="36"/>
        <v>1</v>
      </c>
    </row>
    <row r="1162" spans="1:6">
      <c r="A1162" s="53">
        <v>211</v>
      </c>
      <c r="B1162" s="53" t="s">
        <v>2029</v>
      </c>
      <c r="C1162" s="53" t="s">
        <v>590</v>
      </c>
      <c r="D1162" s="51" t="str">
        <f t="shared" si="37"/>
        <v>滋賀県湖南市</v>
      </c>
      <c r="E1162" s="53">
        <v>211</v>
      </c>
      <c r="F1162" s="51">
        <f t="shared" si="36"/>
        <v>1</v>
      </c>
    </row>
    <row r="1163" spans="1:6">
      <c r="A1163" s="53">
        <v>212</v>
      </c>
      <c r="B1163" s="53" t="s">
        <v>2029</v>
      </c>
      <c r="C1163" s="53" t="s">
        <v>637</v>
      </c>
      <c r="D1163" s="51" t="str">
        <f t="shared" si="37"/>
        <v>滋賀県高島市</v>
      </c>
      <c r="E1163" s="53">
        <v>212</v>
      </c>
      <c r="F1163" s="51">
        <f t="shared" si="36"/>
        <v>1</v>
      </c>
    </row>
    <row r="1164" spans="1:6">
      <c r="A1164" s="53">
        <v>213</v>
      </c>
      <c r="B1164" s="53" t="s">
        <v>2029</v>
      </c>
      <c r="C1164" s="53" t="s">
        <v>684</v>
      </c>
      <c r="D1164" s="51" t="str">
        <f t="shared" si="37"/>
        <v>滋賀県東近江市</v>
      </c>
      <c r="E1164" s="53">
        <v>213</v>
      </c>
      <c r="F1164" s="51">
        <f t="shared" si="36"/>
        <v>1</v>
      </c>
    </row>
    <row r="1165" spans="1:6">
      <c r="A1165" s="53">
        <v>214</v>
      </c>
      <c r="B1165" s="53" t="s">
        <v>2029</v>
      </c>
      <c r="C1165" s="53" t="s">
        <v>731</v>
      </c>
      <c r="D1165" s="51" t="str">
        <f t="shared" si="37"/>
        <v>滋賀県米原市</v>
      </c>
      <c r="E1165" s="53">
        <v>214</v>
      </c>
      <c r="F1165" s="51">
        <f t="shared" si="36"/>
        <v>1</v>
      </c>
    </row>
    <row r="1166" spans="1:6">
      <c r="A1166" s="53">
        <v>383</v>
      </c>
      <c r="B1166" s="53" t="s">
        <v>2029</v>
      </c>
      <c r="C1166" s="53" t="s">
        <v>778</v>
      </c>
      <c r="D1166" s="51" t="str">
        <f t="shared" si="37"/>
        <v>滋賀県日野町</v>
      </c>
      <c r="E1166" s="53">
        <v>383</v>
      </c>
      <c r="F1166" s="51">
        <f t="shared" si="36"/>
        <v>1</v>
      </c>
    </row>
    <row r="1167" spans="1:6">
      <c r="A1167" s="53">
        <v>384</v>
      </c>
      <c r="B1167" s="53" t="s">
        <v>2029</v>
      </c>
      <c r="C1167" s="53" t="s">
        <v>825</v>
      </c>
      <c r="D1167" s="51" t="str">
        <f t="shared" si="37"/>
        <v>滋賀県竜王町</v>
      </c>
      <c r="E1167" s="53">
        <v>384</v>
      </c>
      <c r="F1167" s="51">
        <f t="shared" si="36"/>
        <v>1</v>
      </c>
    </row>
    <row r="1168" spans="1:6">
      <c r="A1168" s="53">
        <v>425</v>
      </c>
      <c r="B1168" s="53" t="s">
        <v>2029</v>
      </c>
      <c r="C1168" s="53" t="s">
        <v>871</v>
      </c>
      <c r="D1168" s="51" t="str">
        <f t="shared" si="37"/>
        <v>滋賀県愛荘町</v>
      </c>
      <c r="E1168" s="53">
        <v>425</v>
      </c>
      <c r="F1168" s="51">
        <f t="shared" si="36"/>
        <v>1</v>
      </c>
    </row>
    <row r="1169" spans="1:6">
      <c r="A1169" s="53">
        <v>441</v>
      </c>
      <c r="B1169" s="53" t="s">
        <v>2029</v>
      </c>
      <c r="C1169" s="53" t="s">
        <v>916</v>
      </c>
      <c r="D1169" s="51" t="str">
        <f t="shared" si="37"/>
        <v>滋賀県豊郷町</v>
      </c>
      <c r="E1169" s="53">
        <v>441</v>
      </c>
      <c r="F1169" s="51">
        <f t="shared" si="36"/>
        <v>1</v>
      </c>
    </row>
    <row r="1170" spans="1:6">
      <c r="A1170" s="53">
        <v>442</v>
      </c>
      <c r="B1170" s="53" t="s">
        <v>2029</v>
      </c>
      <c r="C1170" s="53" t="s">
        <v>958</v>
      </c>
      <c r="D1170" s="51" t="str">
        <f t="shared" si="37"/>
        <v>滋賀県甲良町</v>
      </c>
      <c r="E1170" s="53">
        <v>442</v>
      </c>
      <c r="F1170" s="51">
        <f t="shared" si="36"/>
        <v>1</v>
      </c>
    </row>
    <row r="1171" spans="1:6">
      <c r="A1171" s="53">
        <v>443</v>
      </c>
      <c r="B1171" s="53" t="s">
        <v>2029</v>
      </c>
      <c r="C1171" s="53" t="s">
        <v>1001</v>
      </c>
      <c r="D1171" s="51" t="str">
        <f t="shared" si="37"/>
        <v>滋賀県多賀町</v>
      </c>
      <c r="E1171" s="53">
        <v>443</v>
      </c>
      <c r="F1171" s="51">
        <f t="shared" si="36"/>
        <v>1</v>
      </c>
    </row>
    <row r="1172" spans="1:6">
      <c r="A1172" s="53">
        <v>101</v>
      </c>
      <c r="B1172" s="53" t="s">
        <v>2030</v>
      </c>
      <c r="C1172" s="53" t="s">
        <v>168</v>
      </c>
      <c r="D1172" s="51" t="str">
        <f t="shared" si="37"/>
        <v>京都府京都市北区</v>
      </c>
      <c r="E1172" s="53">
        <v>101</v>
      </c>
      <c r="F1172" s="51">
        <f t="shared" si="36"/>
        <v>1</v>
      </c>
    </row>
    <row r="1173" spans="1:6">
      <c r="A1173" s="53">
        <v>102</v>
      </c>
      <c r="B1173" s="53" t="s">
        <v>2030</v>
      </c>
      <c r="C1173" s="53" t="s">
        <v>215</v>
      </c>
      <c r="D1173" s="51" t="str">
        <f t="shared" si="37"/>
        <v>京都府京都市上京区</v>
      </c>
      <c r="E1173" s="53">
        <v>102</v>
      </c>
      <c r="F1173" s="51">
        <f t="shared" si="36"/>
        <v>1</v>
      </c>
    </row>
    <row r="1174" spans="1:6">
      <c r="A1174" s="53">
        <v>103</v>
      </c>
      <c r="B1174" s="53" t="s">
        <v>2030</v>
      </c>
      <c r="C1174" s="53" t="s">
        <v>262</v>
      </c>
      <c r="D1174" s="51" t="str">
        <f t="shared" si="37"/>
        <v>京都府京都市左京区</v>
      </c>
      <c r="E1174" s="53">
        <v>103</v>
      </c>
      <c r="F1174" s="51">
        <f t="shared" si="36"/>
        <v>1</v>
      </c>
    </row>
    <row r="1175" spans="1:6">
      <c r="A1175" s="53">
        <v>104</v>
      </c>
      <c r="B1175" s="53" t="s">
        <v>2030</v>
      </c>
      <c r="C1175" s="53" t="s">
        <v>309</v>
      </c>
      <c r="D1175" s="51" t="str">
        <f t="shared" si="37"/>
        <v>京都府京都市中京区</v>
      </c>
      <c r="E1175" s="53">
        <v>104</v>
      </c>
      <c r="F1175" s="51">
        <f t="shared" si="36"/>
        <v>1</v>
      </c>
    </row>
    <row r="1176" spans="1:6">
      <c r="A1176" s="53">
        <v>105</v>
      </c>
      <c r="B1176" s="53" t="s">
        <v>2030</v>
      </c>
      <c r="C1176" s="53" t="s">
        <v>356</v>
      </c>
      <c r="D1176" s="51" t="str">
        <f t="shared" si="37"/>
        <v>京都府京都市東山区</v>
      </c>
      <c r="E1176" s="53">
        <v>105</v>
      </c>
      <c r="F1176" s="51">
        <f t="shared" si="36"/>
        <v>1</v>
      </c>
    </row>
    <row r="1177" spans="1:6">
      <c r="A1177" s="53">
        <v>106</v>
      </c>
      <c r="B1177" s="53" t="s">
        <v>2030</v>
      </c>
      <c r="C1177" s="53" t="s">
        <v>403</v>
      </c>
      <c r="D1177" s="51" t="str">
        <f t="shared" si="37"/>
        <v>京都府京都市下京区</v>
      </c>
      <c r="E1177" s="53">
        <v>106</v>
      </c>
      <c r="F1177" s="51">
        <f t="shared" si="36"/>
        <v>1</v>
      </c>
    </row>
    <row r="1178" spans="1:6">
      <c r="A1178" s="53">
        <v>107</v>
      </c>
      <c r="B1178" s="53" t="s">
        <v>2030</v>
      </c>
      <c r="C1178" s="53" t="s">
        <v>450</v>
      </c>
      <c r="D1178" s="51" t="str">
        <f t="shared" si="37"/>
        <v>京都府京都市南区</v>
      </c>
      <c r="E1178" s="53">
        <v>107</v>
      </c>
      <c r="F1178" s="51">
        <f t="shared" si="36"/>
        <v>1</v>
      </c>
    </row>
    <row r="1179" spans="1:6">
      <c r="A1179" s="53">
        <v>108</v>
      </c>
      <c r="B1179" s="53" t="s">
        <v>2030</v>
      </c>
      <c r="C1179" s="53" t="s">
        <v>497</v>
      </c>
      <c r="D1179" s="51" t="str">
        <f t="shared" si="37"/>
        <v>京都府京都市右京区</v>
      </c>
      <c r="E1179" s="53">
        <v>108</v>
      </c>
      <c r="F1179" s="51">
        <f t="shared" si="36"/>
        <v>1</v>
      </c>
    </row>
    <row r="1180" spans="1:6">
      <c r="A1180" s="53">
        <v>109</v>
      </c>
      <c r="B1180" s="53" t="s">
        <v>2030</v>
      </c>
      <c r="C1180" s="53" t="s">
        <v>544</v>
      </c>
      <c r="D1180" s="51" t="str">
        <f t="shared" si="37"/>
        <v>京都府京都市伏見区</v>
      </c>
      <c r="E1180" s="53">
        <v>109</v>
      </c>
      <c r="F1180" s="51">
        <f t="shared" si="36"/>
        <v>1</v>
      </c>
    </row>
    <row r="1181" spans="1:6">
      <c r="A1181" s="53">
        <v>110</v>
      </c>
      <c r="B1181" s="53" t="s">
        <v>2030</v>
      </c>
      <c r="C1181" s="53" t="s">
        <v>591</v>
      </c>
      <c r="D1181" s="51" t="str">
        <f t="shared" si="37"/>
        <v>京都府京都市山科区</v>
      </c>
      <c r="E1181" s="53">
        <v>110</v>
      </c>
      <c r="F1181" s="51">
        <f t="shared" si="36"/>
        <v>1</v>
      </c>
    </row>
    <row r="1182" spans="1:6">
      <c r="A1182" s="53">
        <v>111</v>
      </c>
      <c r="B1182" s="53" t="s">
        <v>2030</v>
      </c>
      <c r="C1182" s="53" t="s">
        <v>638</v>
      </c>
      <c r="D1182" s="51" t="str">
        <f t="shared" si="37"/>
        <v>京都府京都市西京区</v>
      </c>
      <c r="E1182" s="53">
        <v>111</v>
      </c>
      <c r="F1182" s="51">
        <f t="shared" si="36"/>
        <v>1</v>
      </c>
    </row>
    <row r="1183" spans="1:6">
      <c r="A1183" s="53">
        <v>201</v>
      </c>
      <c r="B1183" s="53" t="s">
        <v>2030</v>
      </c>
      <c r="C1183" s="53" t="s">
        <v>685</v>
      </c>
      <c r="D1183" s="51" t="str">
        <f t="shared" si="37"/>
        <v>京都府福知山市</v>
      </c>
      <c r="E1183" s="53">
        <v>201</v>
      </c>
      <c r="F1183" s="51">
        <f t="shared" si="36"/>
        <v>1</v>
      </c>
    </row>
    <row r="1184" spans="1:6">
      <c r="A1184" s="53">
        <v>202</v>
      </c>
      <c r="B1184" s="53" t="s">
        <v>2030</v>
      </c>
      <c r="C1184" s="53" t="s">
        <v>732</v>
      </c>
      <c r="D1184" s="51" t="str">
        <f t="shared" si="37"/>
        <v>京都府舞鶴市</v>
      </c>
      <c r="E1184" s="53">
        <v>202</v>
      </c>
      <c r="F1184" s="51">
        <f t="shared" si="36"/>
        <v>1</v>
      </c>
    </row>
    <row r="1185" spans="1:6">
      <c r="A1185" s="53">
        <v>203</v>
      </c>
      <c r="B1185" s="53" t="s">
        <v>2030</v>
      </c>
      <c r="C1185" s="53" t="s">
        <v>779</v>
      </c>
      <c r="D1185" s="51" t="str">
        <f t="shared" si="37"/>
        <v>京都府綾部市</v>
      </c>
      <c r="E1185" s="53">
        <v>203</v>
      </c>
      <c r="F1185" s="51">
        <f t="shared" si="36"/>
        <v>1</v>
      </c>
    </row>
    <row r="1186" spans="1:6">
      <c r="A1186" s="53">
        <v>204</v>
      </c>
      <c r="B1186" s="53" t="s">
        <v>2030</v>
      </c>
      <c r="C1186" s="53" t="s">
        <v>826</v>
      </c>
      <c r="D1186" s="51" t="str">
        <f t="shared" si="37"/>
        <v>京都府宇治市</v>
      </c>
      <c r="E1186" s="53">
        <v>204</v>
      </c>
      <c r="F1186" s="51">
        <f t="shared" si="36"/>
        <v>1</v>
      </c>
    </row>
    <row r="1187" spans="1:6">
      <c r="A1187" s="53">
        <v>205</v>
      </c>
      <c r="B1187" s="53" t="s">
        <v>2030</v>
      </c>
      <c r="C1187" s="53" t="s">
        <v>872</v>
      </c>
      <c r="D1187" s="51" t="str">
        <f t="shared" si="37"/>
        <v>京都府宮津市</v>
      </c>
      <c r="E1187" s="53">
        <v>205</v>
      </c>
      <c r="F1187" s="51">
        <f t="shared" si="36"/>
        <v>1</v>
      </c>
    </row>
    <row r="1188" spans="1:6">
      <c r="A1188" s="53">
        <v>206</v>
      </c>
      <c r="B1188" s="53" t="s">
        <v>2030</v>
      </c>
      <c r="C1188" s="53" t="s">
        <v>917</v>
      </c>
      <c r="D1188" s="51" t="str">
        <f t="shared" si="37"/>
        <v>京都府亀岡市</v>
      </c>
      <c r="E1188" s="53">
        <v>206</v>
      </c>
      <c r="F1188" s="51">
        <f t="shared" si="36"/>
        <v>1</v>
      </c>
    </row>
    <row r="1189" spans="1:6">
      <c r="A1189" s="53">
        <v>207</v>
      </c>
      <c r="B1189" s="53" t="s">
        <v>2030</v>
      </c>
      <c r="C1189" s="53" t="s">
        <v>959</v>
      </c>
      <c r="D1189" s="51" t="str">
        <f t="shared" si="37"/>
        <v>京都府城陽市</v>
      </c>
      <c r="E1189" s="53">
        <v>207</v>
      </c>
      <c r="F1189" s="51">
        <f t="shared" si="36"/>
        <v>1</v>
      </c>
    </row>
    <row r="1190" spans="1:6">
      <c r="A1190" s="53">
        <v>208</v>
      </c>
      <c r="B1190" s="53" t="s">
        <v>2030</v>
      </c>
      <c r="C1190" s="53" t="s">
        <v>1002</v>
      </c>
      <c r="D1190" s="51" t="str">
        <f t="shared" si="37"/>
        <v>京都府向日市</v>
      </c>
      <c r="E1190" s="53">
        <v>208</v>
      </c>
      <c r="F1190" s="51">
        <f t="shared" si="36"/>
        <v>1</v>
      </c>
    </row>
    <row r="1191" spans="1:6">
      <c r="A1191" s="53">
        <v>209</v>
      </c>
      <c r="B1191" s="53" t="s">
        <v>2030</v>
      </c>
      <c r="C1191" s="53" t="s">
        <v>1043</v>
      </c>
      <c r="D1191" s="51" t="str">
        <f t="shared" si="37"/>
        <v>京都府長岡京市</v>
      </c>
      <c r="E1191" s="53">
        <v>209</v>
      </c>
      <c r="F1191" s="51">
        <f t="shared" si="36"/>
        <v>1</v>
      </c>
    </row>
    <row r="1192" spans="1:6">
      <c r="A1192" s="53">
        <v>210</v>
      </c>
      <c r="B1192" s="53" t="s">
        <v>2030</v>
      </c>
      <c r="C1192" s="53" t="s">
        <v>1081</v>
      </c>
      <c r="D1192" s="51" t="str">
        <f t="shared" si="37"/>
        <v>京都府八幡市</v>
      </c>
      <c r="E1192" s="53">
        <v>210</v>
      </c>
      <c r="F1192" s="51">
        <f t="shared" si="36"/>
        <v>1</v>
      </c>
    </row>
    <row r="1193" spans="1:6">
      <c r="A1193" s="53">
        <v>211</v>
      </c>
      <c r="B1193" s="53" t="s">
        <v>2030</v>
      </c>
      <c r="C1193" s="53" t="s">
        <v>1116</v>
      </c>
      <c r="D1193" s="51" t="str">
        <f t="shared" si="37"/>
        <v>京都府京田辺市</v>
      </c>
      <c r="E1193" s="53">
        <v>211</v>
      </c>
      <c r="F1193" s="51">
        <f t="shared" si="36"/>
        <v>1</v>
      </c>
    </row>
    <row r="1194" spans="1:6">
      <c r="A1194" s="53">
        <v>212</v>
      </c>
      <c r="B1194" s="53" t="s">
        <v>2030</v>
      </c>
      <c r="C1194" s="53" t="s">
        <v>1150</v>
      </c>
      <c r="D1194" s="51" t="str">
        <f t="shared" si="37"/>
        <v>京都府京丹後市</v>
      </c>
      <c r="E1194" s="53">
        <v>212</v>
      </c>
      <c r="F1194" s="51">
        <f t="shared" si="36"/>
        <v>1</v>
      </c>
    </row>
    <row r="1195" spans="1:6">
      <c r="A1195" s="53">
        <v>213</v>
      </c>
      <c r="B1195" s="53" t="s">
        <v>2030</v>
      </c>
      <c r="C1195" s="53" t="s">
        <v>1184</v>
      </c>
      <c r="D1195" s="51" t="str">
        <f t="shared" si="37"/>
        <v>京都府南丹市</v>
      </c>
      <c r="E1195" s="53">
        <v>213</v>
      </c>
      <c r="F1195" s="51">
        <f t="shared" si="36"/>
        <v>1</v>
      </c>
    </row>
    <row r="1196" spans="1:6">
      <c r="A1196" s="53">
        <v>214</v>
      </c>
      <c r="B1196" s="53" t="s">
        <v>2030</v>
      </c>
      <c r="C1196" s="53" t="s">
        <v>1219</v>
      </c>
      <c r="D1196" s="51" t="str">
        <f t="shared" si="37"/>
        <v>京都府木津川市</v>
      </c>
      <c r="E1196" s="53">
        <v>214</v>
      </c>
      <c r="F1196" s="51">
        <f t="shared" si="36"/>
        <v>1</v>
      </c>
    </row>
    <row r="1197" spans="1:6">
      <c r="A1197" s="53">
        <v>303</v>
      </c>
      <c r="B1197" s="53" t="s">
        <v>2030</v>
      </c>
      <c r="C1197" s="53" t="s">
        <v>1251</v>
      </c>
      <c r="D1197" s="51" t="str">
        <f t="shared" si="37"/>
        <v>京都府大山崎町</v>
      </c>
      <c r="E1197" s="53">
        <v>303</v>
      </c>
      <c r="F1197" s="51">
        <f t="shared" si="36"/>
        <v>1</v>
      </c>
    </row>
    <row r="1198" spans="1:6">
      <c r="A1198" s="53">
        <v>322</v>
      </c>
      <c r="B1198" s="53" t="s">
        <v>2030</v>
      </c>
      <c r="C1198" s="53" t="s">
        <v>1283</v>
      </c>
      <c r="D1198" s="51" t="str">
        <f t="shared" si="37"/>
        <v>京都府久御山町</v>
      </c>
      <c r="E1198" s="53">
        <v>322</v>
      </c>
      <c r="F1198" s="51">
        <f t="shared" si="36"/>
        <v>1</v>
      </c>
    </row>
    <row r="1199" spans="1:6">
      <c r="A1199" s="53">
        <v>343</v>
      </c>
      <c r="B1199" s="53" t="s">
        <v>2030</v>
      </c>
      <c r="C1199" s="53" t="s">
        <v>1313</v>
      </c>
      <c r="D1199" s="51" t="str">
        <f t="shared" si="37"/>
        <v>京都府井手町</v>
      </c>
      <c r="E1199" s="53">
        <v>343</v>
      </c>
      <c r="F1199" s="51">
        <f t="shared" si="36"/>
        <v>1</v>
      </c>
    </row>
    <row r="1200" spans="1:6">
      <c r="A1200" s="53">
        <v>344</v>
      </c>
      <c r="B1200" s="53" t="s">
        <v>2030</v>
      </c>
      <c r="C1200" s="53" t="s">
        <v>1341</v>
      </c>
      <c r="D1200" s="51" t="str">
        <f t="shared" si="37"/>
        <v>京都府宇治田原町</v>
      </c>
      <c r="E1200" s="53">
        <v>344</v>
      </c>
      <c r="F1200" s="51">
        <f t="shared" si="36"/>
        <v>1</v>
      </c>
    </row>
    <row r="1201" spans="1:6">
      <c r="A1201" s="53">
        <v>364</v>
      </c>
      <c r="B1201" s="53" t="s">
        <v>2030</v>
      </c>
      <c r="C1201" s="53" t="s">
        <v>1369</v>
      </c>
      <c r="D1201" s="51" t="str">
        <f t="shared" si="37"/>
        <v>京都府笠置町</v>
      </c>
      <c r="E1201" s="53">
        <v>364</v>
      </c>
      <c r="F1201" s="51">
        <f t="shared" si="36"/>
        <v>1</v>
      </c>
    </row>
    <row r="1202" spans="1:6">
      <c r="A1202" s="53">
        <v>365</v>
      </c>
      <c r="B1202" s="53" t="s">
        <v>2030</v>
      </c>
      <c r="C1202" s="53" t="s">
        <v>1398</v>
      </c>
      <c r="D1202" s="51" t="str">
        <f t="shared" si="37"/>
        <v>京都府和束町</v>
      </c>
      <c r="E1202" s="53">
        <v>365</v>
      </c>
      <c r="F1202" s="51">
        <f t="shared" si="36"/>
        <v>1</v>
      </c>
    </row>
    <row r="1203" spans="1:6">
      <c r="A1203" s="53">
        <v>366</v>
      </c>
      <c r="B1203" s="53" t="s">
        <v>2030</v>
      </c>
      <c r="C1203" s="53" t="s">
        <v>1421</v>
      </c>
      <c r="D1203" s="51" t="str">
        <f t="shared" si="37"/>
        <v>京都府精華町</v>
      </c>
      <c r="E1203" s="53">
        <v>366</v>
      </c>
      <c r="F1203" s="51">
        <f t="shared" si="36"/>
        <v>1</v>
      </c>
    </row>
    <row r="1204" spans="1:6">
      <c r="A1204" s="53">
        <v>367</v>
      </c>
      <c r="B1204" s="53" t="s">
        <v>2030</v>
      </c>
      <c r="C1204" s="53" t="s">
        <v>1446</v>
      </c>
      <c r="D1204" s="51" t="str">
        <f t="shared" si="37"/>
        <v>京都府南山城村</v>
      </c>
      <c r="E1204" s="53">
        <v>367</v>
      </c>
      <c r="F1204" s="51">
        <f t="shared" si="36"/>
        <v>1</v>
      </c>
    </row>
    <row r="1205" spans="1:6">
      <c r="A1205" s="53">
        <v>407</v>
      </c>
      <c r="B1205" s="53" t="s">
        <v>2030</v>
      </c>
      <c r="C1205" s="53" t="s">
        <v>1471</v>
      </c>
      <c r="D1205" s="51" t="str">
        <f t="shared" si="37"/>
        <v>京都府京丹波町</v>
      </c>
      <c r="E1205" s="53">
        <v>407</v>
      </c>
      <c r="F1205" s="51">
        <f t="shared" si="36"/>
        <v>1</v>
      </c>
    </row>
    <row r="1206" spans="1:6">
      <c r="A1206" s="53">
        <v>463</v>
      </c>
      <c r="B1206" s="53" t="s">
        <v>2030</v>
      </c>
      <c r="C1206" s="53" t="s">
        <v>1496</v>
      </c>
      <c r="D1206" s="51" t="str">
        <f t="shared" si="37"/>
        <v>京都府伊根町</v>
      </c>
      <c r="E1206" s="53">
        <v>463</v>
      </c>
      <c r="F1206" s="51">
        <f t="shared" si="36"/>
        <v>1</v>
      </c>
    </row>
    <row r="1207" spans="1:6">
      <c r="A1207" s="53">
        <v>465</v>
      </c>
      <c r="B1207" s="53" t="s">
        <v>2030</v>
      </c>
      <c r="C1207" s="53" t="s">
        <v>1518</v>
      </c>
      <c r="D1207" s="51" t="str">
        <f t="shared" si="37"/>
        <v>京都府与謝野町</v>
      </c>
      <c r="E1207" s="53">
        <v>465</v>
      </c>
      <c r="F1207" s="51">
        <f t="shared" si="36"/>
        <v>1</v>
      </c>
    </row>
    <row r="1208" spans="1:6">
      <c r="A1208" s="53">
        <v>102</v>
      </c>
      <c r="B1208" s="53" t="s">
        <v>2031</v>
      </c>
      <c r="C1208" s="53" t="s">
        <v>169</v>
      </c>
      <c r="D1208" s="51" t="str">
        <f t="shared" si="37"/>
        <v>大阪府大阪市都島区</v>
      </c>
      <c r="E1208" s="53">
        <v>102</v>
      </c>
      <c r="F1208" s="51">
        <f t="shared" si="36"/>
        <v>1</v>
      </c>
    </row>
    <row r="1209" spans="1:6">
      <c r="A1209" s="53">
        <v>103</v>
      </c>
      <c r="B1209" s="53" t="s">
        <v>2031</v>
      </c>
      <c r="C1209" s="53" t="s">
        <v>216</v>
      </c>
      <c r="D1209" s="51" t="str">
        <f t="shared" si="37"/>
        <v>大阪府大阪市福島区</v>
      </c>
      <c r="E1209" s="53">
        <v>103</v>
      </c>
      <c r="F1209" s="51">
        <f t="shared" si="36"/>
        <v>1</v>
      </c>
    </row>
    <row r="1210" spans="1:6">
      <c r="A1210" s="53">
        <v>104</v>
      </c>
      <c r="B1210" s="53" t="s">
        <v>2031</v>
      </c>
      <c r="C1210" s="53" t="s">
        <v>263</v>
      </c>
      <c r="D1210" s="51" t="str">
        <f t="shared" si="37"/>
        <v>大阪府大阪市此花区</v>
      </c>
      <c r="E1210" s="53">
        <v>104</v>
      </c>
      <c r="F1210" s="51">
        <f t="shared" si="36"/>
        <v>1</v>
      </c>
    </row>
    <row r="1211" spans="1:6">
      <c r="A1211" s="53">
        <v>106</v>
      </c>
      <c r="B1211" s="53" t="s">
        <v>2031</v>
      </c>
      <c r="C1211" s="53" t="s">
        <v>310</v>
      </c>
      <c r="D1211" s="51" t="str">
        <f t="shared" si="37"/>
        <v>大阪府大阪市西区</v>
      </c>
      <c r="E1211" s="53">
        <v>106</v>
      </c>
      <c r="F1211" s="51">
        <f t="shared" si="36"/>
        <v>1</v>
      </c>
    </row>
    <row r="1212" spans="1:6">
      <c r="A1212" s="53">
        <v>107</v>
      </c>
      <c r="B1212" s="53" t="s">
        <v>2031</v>
      </c>
      <c r="C1212" s="53" t="s">
        <v>357</v>
      </c>
      <c r="D1212" s="51" t="str">
        <f t="shared" si="37"/>
        <v>大阪府大阪市港区</v>
      </c>
      <c r="E1212" s="53">
        <v>107</v>
      </c>
      <c r="F1212" s="51">
        <f t="shared" si="36"/>
        <v>1</v>
      </c>
    </row>
    <row r="1213" spans="1:6">
      <c r="A1213" s="53">
        <v>108</v>
      </c>
      <c r="B1213" s="53" t="s">
        <v>2031</v>
      </c>
      <c r="C1213" s="53" t="s">
        <v>404</v>
      </c>
      <c r="D1213" s="51" t="str">
        <f t="shared" si="37"/>
        <v>大阪府大阪市大正区</v>
      </c>
      <c r="E1213" s="53">
        <v>108</v>
      </c>
      <c r="F1213" s="51">
        <f t="shared" si="36"/>
        <v>1</v>
      </c>
    </row>
    <row r="1214" spans="1:6">
      <c r="A1214" s="53">
        <v>109</v>
      </c>
      <c r="B1214" s="53" t="s">
        <v>2031</v>
      </c>
      <c r="C1214" s="53" t="s">
        <v>451</v>
      </c>
      <c r="D1214" s="51" t="str">
        <f t="shared" si="37"/>
        <v>大阪府大阪市天王寺区</v>
      </c>
      <c r="E1214" s="53">
        <v>109</v>
      </c>
      <c r="F1214" s="51">
        <f t="shared" si="36"/>
        <v>1</v>
      </c>
    </row>
    <row r="1215" spans="1:6">
      <c r="A1215" s="53">
        <v>111</v>
      </c>
      <c r="B1215" s="53" t="s">
        <v>2031</v>
      </c>
      <c r="C1215" s="53" t="s">
        <v>498</v>
      </c>
      <c r="D1215" s="51" t="str">
        <f t="shared" si="37"/>
        <v>大阪府大阪市浪速区</v>
      </c>
      <c r="E1215" s="53">
        <v>111</v>
      </c>
      <c r="F1215" s="51">
        <f t="shared" si="36"/>
        <v>1</v>
      </c>
    </row>
    <row r="1216" spans="1:6">
      <c r="A1216" s="53">
        <v>113</v>
      </c>
      <c r="B1216" s="53" t="s">
        <v>2031</v>
      </c>
      <c r="C1216" s="53" t="s">
        <v>545</v>
      </c>
      <c r="D1216" s="51" t="str">
        <f t="shared" si="37"/>
        <v>大阪府大阪市西淀川区</v>
      </c>
      <c r="E1216" s="53">
        <v>113</v>
      </c>
      <c r="F1216" s="51">
        <f t="shared" si="36"/>
        <v>1</v>
      </c>
    </row>
    <row r="1217" spans="1:6">
      <c r="A1217" s="53">
        <v>114</v>
      </c>
      <c r="B1217" s="53" t="s">
        <v>2031</v>
      </c>
      <c r="C1217" s="53" t="s">
        <v>592</v>
      </c>
      <c r="D1217" s="51" t="str">
        <f t="shared" si="37"/>
        <v>大阪府大阪市東淀川区</v>
      </c>
      <c r="E1217" s="53">
        <v>114</v>
      </c>
      <c r="F1217" s="51">
        <f t="shared" si="36"/>
        <v>1</v>
      </c>
    </row>
    <row r="1218" spans="1:6">
      <c r="A1218" s="53">
        <v>115</v>
      </c>
      <c r="B1218" s="53" t="s">
        <v>2031</v>
      </c>
      <c r="C1218" s="53" t="s">
        <v>639</v>
      </c>
      <c r="D1218" s="51" t="str">
        <f t="shared" si="37"/>
        <v>大阪府大阪市東成区</v>
      </c>
      <c r="E1218" s="53">
        <v>115</v>
      </c>
      <c r="F1218" s="51">
        <f t="shared" ref="F1218:F1281" si="38">COUNTIF(D:D,D1218)</f>
        <v>1</v>
      </c>
    </row>
    <row r="1219" spans="1:6">
      <c r="A1219" s="53">
        <v>116</v>
      </c>
      <c r="B1219" s="53" t="s">
        <v>2031</v>
      </c>
      <c r="C1219" s="53" t="s">
        <v>686</v>
      </c>
      <c r="D1219" s="51" t="str">
        <f t="shared" ref="D1219:D1282" si="39">B1219&amp;C1219</f>
        <v>大阪府大阪市生野区</v>
      </c>
      <c r="E1219" s="53">
        <v>116</v>
      </c>
      <c r="F1219" s="51">
        <f t="shared" si="38"/>
        <v>1</v>
      </c>
    </row>
    <row r="1220" spans="1:6">
      <c r="A1220" s="53">
        <v>117</v>
      </c>
      <c r="B1220" s="53" t="s">
        <v>2031</v>
      </c>
      <c r="C1220" s="53" t="s">
        <v>733</v>
      </c>
      <c r="D1220" s="51" t="str">
        <f t="shared" si="39"/>
        <v>大阪府大阪市旭区</v>
      </c>
      <c r="E1220" s="53">
        <v>117</v>
      </c>
      <c r="F1220" s="51">
        <f t="shared" si="38"/>
        <v>1</v>
      </c>
    </row>
    <row r="1221" spans="1:6">
      <c r="A1221" s="53">
        <v>118</v>
      </c>
      <c r="B1221" s="53" t="s">
        <v>2031</v>
      </c>
      <c r="C1221" s="53" t="s">
        <v>780</v>
      </c>
      <c r="D1221" s="51" t="str">
        <f t="shared" si="39"/>
        <v>大阪府大阪市城東区</v>
      </c>
      <c r="E1221" s="53">
        <v>118</v>
      </c>
      <c r="F1221" s="51">
        <f t="shared" si="38"/>
        <v>1</v>
      </c>
    </row>
    <row r="1222" spans="1:6">
      <c r="A1222" s="53">
        <v>119</v>
      </c>
      <c r="B1222" s="53" t="s">
        <v>2031</v>
      </c>
      <c r="C1222" s="53" t="s">
        <v>827</v>
      </c>
      <c r="D1222" s="51" t="str">
        <f t="shared" si="39"/>
        <v>大阪府大阪市阿倍野区</v>
      </c>
      <c r="E1222" s="53">
        <v>119</v>
      </c>
      <c r="F1222" s="51">
        <f t="shared" si="38"/>
        <v>1</v>
      </c>
    </row>
    <row r="1223" spans="1:6">
      <c r="A1223" s="53">
        <v>120</v>
      </c>
      <c r="B1223" s="53" t="s">
        <v>2031</v>
      </c>
      <c r="C1223" s="53" t="s">
        <v>873</v>
      </c>
      <c r="D1223" s="51" t="str">
        <f t="shared" si="39"/>
        <v>大阪府大阪市住吉区</v>
      </c>
      <c r="E1223" s="53">
        <v>120</v>
      </c>
      <c r="F1223" s="51">
        <f t="shared" si="38"/>
        <v>1</v>
      </c>
    </row>
    <row r="1224" spans="1:6">
      <c r="A1224" s="53">
        <v>121</v>
      </c>
      <c r="B1224" s="53" t="s">
        <v>2031</v>
      </c>
      <c r="C1224" s="53" t="s">
        <v>918</v>
      </c>
      <c r="D1224" s="51" t="str">
        <f t="shared" si="39"/>
        <v>大阪府大阪市東住吉区</v>
      </c>
      <c r="E1224" s="53">
        <v>121</v>
      </c>
      <c r="F1224" s="51">
        <f t="shared" si="38"/>
        <v>1</v>
      </c>
    </row>
    <row r="1225" spans="1:6">
      <c r="A1225" s="53">
        <v>122</v>
      </c>
      <c r="B1225" s="53" t="s">
        <v>2031</v>
      </c>
      <c r="C1225" s="53" t="s">
        <v>960</v>
      </c>
      <c r="D1225" s="51" t="str">
        <f t="shared" si="39"/>
        <v>大阪府大阪市西成区</v>
      </c>
      <c r="E1225" s="53">
        <v>122</v>
      </c>
      <c r="F1225" s="51">
        <f t="shared" si="38"/>
        <v>1</v>
      </c>
    </row>
    <row r="1226" spans="1:6">
      <c r="A1226" s="53">
        <v>123</v>
      </c>
      <c r="B1226" s="53" t="s">
        <v>2031</v>
      </c>
      <c r="C1226" s="53" t="s">
        <v>1003</v>
      </c>
      <c r="D1226" s="51" t="str">
        <f t="shared" si="39"/>
        <v>大阪府大阪市淀川区</v>
      </c>
      <c r="E1226" s="53">
        <v>123</v>
      </c>
      <c r="F1226" s="51">
        <f t="shared" si="38"/>
        <v>1</v>
      </c>
    </row>
    <row r="1227" spans="1:6">
      <c r="A1227" s="53">
        <v>124</v>
      </c>
      <c r="B1227" s="53" t="s">
        <v>2031</v>
      </c>
      <c r="C1227" s="53" t="s">
        <v>1044</v>
      </c>
      <c r="D1227" s="51" t="str">
        <f t="shared" si="39"/>
        <v>大阪府大阪市鶴見区</v>
      </c>
      <c r="E1227" s="53">
        <v>124</v>
      </c>
      <c r="F1227" s="51">
        <f t="shared" si="38"/>
        <v>1</v>
      </c>
    </row>
    <row r="1228" spans="1:6">
      <c r="A1228" s="53">
        <v>125</v>
      </c>
      <c r="B1228" s="53" t="s">
        <v>2031</v>
      </c>
      <c r="C1228" s="53" t="s">
        <v>1082</v>
      </c>
      <c r="D1228" s="51" t="str">
        <f t="shared" si="39"/>
        <v>大阪府大阪市住之江区</v>
      </c>
      <c r="E1228" s="53">
        <v>125</v>
      </c>
      <c r="F1228" s="51">
        <f t="shared" si="38"/>
        <v>1</v>
      </c>
    </row>
    <row r="1229" spans="1:6">
      <c r="A1229" s="53">
        <v>126</v>
      </c>
      <c r="B1229" s="53" t="s">
        <v>2031</v>
      </c>
      <c r="C1229" s="53" t="s">
        <v>1117</v>
      </c>
      <c r="D1229" s="51" t="str">
        <f t="shared" si="39"/>
        <v>大阪府大阪市平野区</v>
      </c>
      <c r="E1229" s="53">
        <v>126</v>
      </c>
      <c r="F1229" s="51">
        <f t="shared" si="38"/>
        <v>1</v>
      </c>
    </row>
    <row r="1230" spans="1:6">
      <c r="A1230" s="53">
        <v>127</v>
      </c>
      <c r="B1230" s="53" t="s">
        <v>2031</v>
      </c>
      <c r="C1230" s="53" t="s">
        <v>1151</v>
      </c>
      <c r="D1230" s="51" t="str">
        <f t="shared" si="39"/>
        <v>大阪府大阪市北区</v>
      </c>
      <c r="E1230" s="53">
        <v>127</v>
      </c>
      <c r="F1230" s="51">
        <f t="shared" si="38"/>
        <v>1</v>
      </c>
    </row>
    <row r="1231" spans="1:6">
      <c r="A1231" s="53">
        <v>128</v>
      </c>
      <c r="B1231" s="53" t="s">
        <v>2031</v>
      </c>
      <c r="C1231" s="53" t="s">
        <v>1185</v>
      </c>
      <c r="D1231" s="51" t="str">
        <f t="shared" si="39"/>
        <v>大阪府大阪市中央区</v>
      </c>
      <c r="E1231" s="53">
        <v>128</v>
      </c>
      <c r="F1231" s="51">
        <f t="shared" si="38"/>
        <v>1</v>
      </c>
    </row>
    <row r="1232" spans="1:6">
      <c r="A1232" s="53">
        <v>141</v>
      </c>
      <c r="B1232" s="53" t="s">
        <v>2031</v>
      </c>
      <c r="C1232" s="53" t="s">
        <v>1220</v>
      </c>
      <c r="D1232" s="51" t="str">
        <f t="shared" si="39"/>
        <v>大阪府堺市堺区</v>
      </c>
      <c r="E1232" s="53">
        <v>141</v>
      </c>
      <c r="F1232" s="51">
        <f t="shared" si="38"/>
        <v>1</v>
      </c>
    </row>
    <row r="1233" spans="1:6">
      <c r="A1233" s="53">
        <v>142</v>
      </c>
      <c r="B1233" s="53" t="s">
        <v>2031</v>
      </c>
      <c r="C1233" s="53" t="s">
        <v>1252</v>
      </c>
      <c r="D1233" s="51" t="str">
        <f t="shared" si="39"/>
        <v>大阪府堺市中区</v>
      </c>
      <c r="E1233" s="53">
        <v>142</v>
      </c>
      <c r="F1233" s="51">
        <f t="shared" si="38"/>
        <v>1</v>
      </c>
    </row>
    <row r="1234" spans="1:6">
      <c r="A1234" s="53">
        <v>143</v>
      </c>
      <c r="B1234" s="53" t="s">
        <v>2031</v>
      </c>
      <c r="C1234" s="53" t="s">
        <v>1284</v>
      </c>
      <c r="D1234" s="51" t="str">
        <f t="shared" si="39"/>
        <v>大阪府堺市東区</v>
      </c>
      <c r="E1234" s="53">
        <v>143</v>
      </c>
      <c r="F1234" s="51">
        <f t="shared" si="38"/>
        <v>1</v>
      </c>
    </row>
    <row r="1235" spans="1:6">
      <c r="A1235" s="53">
        <v>144</v>
      </c>
      <c r="B1235" s="53" t="s">
        <v>2031</v>
      </c>
      <c r="C1235" s="53" t="s">
        <v>1314</v>
      </c>
      <c r="D1235" s="51" t="str">
        <f t="shared" si="39"/>
        <v>大阪府堺市西区</v>
      </c>
      <c r="E1235" s="53">
        <v>144</v>
      </c>
      <c r="F1235" s="51">
        <f t="shared" si="38"/>
        <v>1</v>
      </c>
    </row>
    <row r="1236" spans="1:6">
      <c r="A1236" s="53">
        <v>145</v>
      </c>
      <c r="B1236" s="53" t="s">
        <v>2031</v>
      </c>
      <c r="C1236" s="53" t="s">
        <v>1342</v>
      </c>
      <c r="D1236" s="51" t="str">
        <f t="shared" si="39"/>
        <v>大阪府堺市南区</v>
      </c>
      <c r="E1236" s="53">
        <v>145</v>
      </c>
      <c r="F1236" s="51">
        <f t="shared" si="38"/>
        <v>1</v>
      </c>
    </row>
    <row r="1237" spans="1:6">
      <c r="A1237" s="53">
        <v>146</v>
      </c>
      <c r="B1237" s="53" t="s">
        <v>2031</v>
      </c>
      <c r="C1237" s="53" t="s">
        <v>1370</v>
      </c>
      <c r="D1237" s="51" t="str">
        <f t="shared" si="39"/>
        <v>大阪府堺市北区</v>
      </c>
      <c r="E1237" s="53">
        <v>146</v>
      </c>
      <c r="F1237" s="51">
        <f t="shared" si="38"/>
        <v>1</v>
      </c>
    </row>
    <row r="1238" spans="1:6">
      <c r="A1238" s="53">
        <v>147</v>
      </c>
      <c r="B1238" s="53" t="s">
        <v>2031</v>
      </c>
      <c r="C1238" s="53" t="s">
        <v>1399</v>
      </c>
      <c r="D1238" s="51" t="str">
        <f t="shared" si="39"/>
        <v>大阪府堺市美原区</v>
      </c>
      <c r="E1238" s="53">
        <v>147</v>
      </c>
      <c r="F1238" s="51">
        <f t="shared" si="38"/>
        <v>1</v>
      </c>
    </row>
    <row r="1239" spans="1:6">
      <c r="A1239" s="53">
        <v>202</v>
      </c>
      <c r="B1239" s="53" t="s">
        <v>2031</v>
      </c>
      <c r="C1239" s="53" t="s">
        <v>1422</v>
      </c>
      <c r="D1239" s="51" t="str">
        <f t="shared" si="39"/>
        <v>大阪府岸和田市</v>
      </c>
      <c r="E1239" s="53">
        <v>202</v>
      </c>
      <c r="F1239" s="51">
        <f t="shared" si="38"/>
        <v>1</v>
      </c>
    </row>
    <row r="1240" spans="1:6">
      <c r="A1240" s="53">
        <v>203</v>
      </c>
      <c r="B1240" s="53" t="s">
        <v>2031</v>
      </c>
      <c r="C1240" s="53" t="s">
        <v>1447</v>
      </c>
      <c r="D1240" s="51" t="str">
        <f t="shared" si="39"/>
        <v>大阪府豊中市</v>
      </c>
      <c r="E1240" s="53">
        <v>203</v>
      </c>
      <c r="F1240" s="51">
        <f t="shared" si="38"/>
        <v>1</v>
      </c>
    </row>
    <row r="1241" spans="1:6">
      <c r="A1241" s="53">
        <v>204</v>
      </c>
      <c r="B1241" s="53" t="s">
        <v>2031</v>
      </c>
      <c r="C1241" s="53" t="s">
        <v>1472</v>
      </c>
      <c r="D1241" s="51" t="str">
        <f t="shared" si="39"/>
        <v>大阪府池田市</v>
      </c>
      <c r="E1241" s="53">
        <v>204</v>
      </c>
      <c r="F1241" s="51">
        <f t="shared" si="38"/>
        <v>1</v>
      </c>
    </row>
    <row r="1242" spans="1:6">
      <c r="A1242" s="53">
        <v>205</v>
      </c>
      <c r="B1242" s="53" t="s">
        <v>2031</v>
      </c>
      <c r="C1242" s="53" t="s">
        <v>1497</v>
      </c>
      <c r="D1242" s="51" t="str">
        <f t="shared" si="39"/>
        <v>大阪府吹田市</v>
      </c>
      <c r="E1242" s="53">
        <v>205</v>
      </c>
      <c r="F1242" s="51">
        <f t="shared" si="38"/>
        <v>1</v>
      </c>
    </row>
    <row r="1243" spans="1:6">
      <c r="A1243" s="53">
        <v>206</v>
      </c>
      <c r="B1243" s="53" t="s">
        <v>2031</v>
      </c>
      <c r="C1243" s="53" t="s">
        <v>1519</v>
      </c>
      <c r="D1243" s="51" t="str">
        <f t="shared" si="39"/>
        <v>大阪府泉大津市</v>
      </c>
      <c r="E1243" s="53">
        <v>206</v>
      </c>
      <c r="F1243" s="51">
        <f t="shared" si="38"/>
        <v>1</v>
      </c>
    </row>
    <row r="1244" spans="1:6">
      <c r="A1244" s="53">
        <v>207</v>
      </c>
      <c r="B1244" s="53" t="s">
        <v>2031</v>
      </c>
      <c r="C1244" s="53" t="s">
        <v>1539</v>
      </c>
      <c r="D1244" s="51" t="str">
        <f t="shared" si="39"/>
        <v>大阪府高槻市</v>
      </c>
      <c r="E1244" s="53">
        <v>207</v>
      </c>
      <c r="F1244" s="51">
        <f t="shared" si="38"/>
        <v>1</v>
      </c>
    </row>
    <row r="1245" spans="1:6">
      <c r="A1245" s="53">
        <v>208</v>
      </c>
      <c r="B1245" s="53" t="s">
        <v>2031</v>
      </c>
      <c r="C1245" s="53" t="s">
        <v>1558</v>
      </c>
      <c r="D1245" s="51" t="str">
        <f t="shared" si="39"/>
        <v>大阪府貝塚市</v>
      </c>
      <c r="E1245" s="53">
        <v>208</v>
      </c>
      <c r="F1245" s="51">
        <f t="shared" si="38"/>
        <v>1</v>
      </c>
    </row>
    <row r="1246" spans="1:6">
      <c r="A1246" s="53">
        <v>209</v>
      </c>
      <c r="B1246" s="53" t="s">
        <v>2031</v>
      </c>
      <c r="C1246" s="53" t="s">
        <v>1577</v>
      </c>
      <c r="D1246" s="51" t="str">
        <f t="shared" si="39"/>
        <v>大阪府守口市</v>
      </c>
      <c r="E1246" s="53">
        <v>209</v>
      </c>
      <c r="F1246" s="51">
        <f t="shared" si="38"/>
        <v>1</v>
      </c>
    </row>
    <row r="1247" spans="1:6">
      <c r="A1247" s="53">
        <v>210</v>
      </c>
      <c r="B1247" s="53" t="s">
        <v>2031</v>
      </c>
      <c r="C1247" s="53" t="s">
        <v>1595</v>
      </c>
      <c r="D1247" s="51" t="str">
        <f t="shared" si="39"/>
        <v>大阪府枚方市</v>
      </c>
      <c r="E1247" s="53">
        <v>210</v>
      </c>
      <c r="F1247" s="51">
        <f t="shared" si="38"/>
        <v>1</v>
      </c>
    </row>
    <row r="1248" spans="1:6">
      <c r="A1248" s="53">
        <v>211</v>
      </c>
      <c r="B1248" s="53" t="s">
        <v>2031</v>
      </c>
      <c r="C1248" s="53" t="s">
        <v>1609</v>
      </c>
      <c r="D1248" s="51" t="str">
        <f t="shared" si="39"/>
        <v>大阪府茨木市</v>
      </c>
      <c r="E1248" s="53">
        <v>211</v>
      </c>
      <c r="F1248" s="51">
        <f t="shared" si="38"/>
        <v>1</v>
      </c>
    </row>
    <row r="1249" spans="1:6">
      <c r="A1249" s="53">
        <v>212</v>
      </c>
      <c r="B1249" s="53" t="s">
        <v>2031</v>
      </c>
      <c r="C1249" s="53" t="s">
        <v>1625</v>
      </c>
      <c r="D1249" s="51" t="str">
        <f t="shared" si="39"/>
        <v>大阪府八尾市</v>
      </c>
      <c r="E1249" s="53">
        <v>212</v>
      </c>
      <c r="F1249" s="51">
        <f t="shared" si="38"/>
        <v>1</v>
      </c>
    </row>
    <row r="1250" spans="1:6">
      <c r="A1250" s="53">
        <v>213</v>
      </c>
      <c r="B1250" s="53" t="s">
        <v>2031</v>
      </c>
      <c r="C1250" s="53" t="s">
        <v>1639</v>
      </c>
      <c r="D1250" s="51" t="str">
        <f t="shared" si="39"/>
        <v>大阪府泉佐野市</v>
      </c>
      <c r="E1250" s="53">
        <v>213</v>
      </c>
      <c r="F1250" s="51">
        <f t="shared" si="38"/>
        <v>1</v>
      </c>
    </row>
    <row r="1251" spans="1:6">
      <c r="A1251" s="53">
        <v>214</v>
      </c>
      <c r="B1251" s="53" t="s">
        <v>2031</v>
      </c>
      <c r="C1251" s="53" t="s">
        <v>1653</v>
      </c>
      <c r="D1251" s="51" t="str">
        <f t="shared" si="39"/>
        <v>大阪府富田林市</v>
      </c>
      <c r="E1251" s="53">
        <v>214</v>
      </c>
      <c r="F1251" s="51">
        <f t="shared" si="38"/>
        <v>1</v>
      </c>
    </row>
    <row r="1252" spans="1:6">
      <c r="A1252" s="53">
        <v>215</v>
      </c>
      <c r="B1252" s="53" t="s">
        <v>2031</v>
      </c>
      <c r="C1252" s="53" t="s">
        <v>1665</v>
      </c>
      <c r="D1252" s="51" t="str">
        <f t="shared" si="39"/>
        <v>大阪府寝屋川市</v>
      </c>
      <c r="E1252" s="53">
        <v>215</v>
      </c>
      <c r="F1252" s="51">
        <f t="shared" si="38"/>
        <v>1</v>
      </c>
    </row>
    <row r="1253" spans="1:6">
      <c r="A1253" s="53">
        <v>216</v>
      </c>
      <c r="B1253" s="53" t="s">
        <v>2031</v>
      </c>
      <c r="C1253" s="53" t="s">
        <v>1677</v>
      </c>
      <c r="D1253" s="51" t="str">
        <f t="shared" si="39"/>
        <v>大阪府河内長野市</v>
      </c>
      <c r="E1253" s="53">
        <v>216</v>
      </c>
      <c r="F1253" s="51">
        <f t="shared" si="38"/>
        <v>1</v>
      </c>
    </row>
    <row r="1254" spans="1:6">
      <c r="A1254" s="53">
        <v>217</v>
      </c>
      <c r="B1254" s="53" t="s">
        <v>2031</v>
      </c>
      <c r="C1254" s="53" t="s">
        <v>1688</v>
      </c>
      <c r="D1254" s="51" t="str">
        <f t="shared" si="39"/>
        <v>大阪府松原市</v>
      </c>
      <c r="E1254" s="53">
        <v>217</v>
      </c>
      <c r="F1254" s="51">
        <f t="shared" si="38"/>
        <v>1</v>
      </c>
    </row>
    <row r="1255" spans="1:6">
      <c r="A1255" s="53">
        <v>218</v>
      </c>
      <c r="B1255" s="53" t="s">
        <v>2031</v>
      </c>
      <c r="C1255" s="53" t="s">
        <v>1700</v>
      </c>
      <c r="D1255" s="51" t="str">
        <f t="shared" si="39"/>
        <v>大阪府大東市</v>
      </c>
      <c r="E1255" s="53">
        <v>218</v>
      </c>
      <c r="F1255" s="51">
        <f t="shared" si="38"/>
        <v>1</v>
      </c>
    </row>
    <row r="1256" spans="1:6">
      <c r="A1256" s="53">
        <v>219</v>
      </c>
      <c r="B1256" s="53" t="s">
        <v>2031</v>
      </c>
      <c r="C1256" s="53" t="s">
        <v>1712</v>
      </c>
      <c r="D1256" s="51" t="str">
        <f t="shared" si="39"/>
        <v>大阪府和泉市</v>
      </c>
      <c r="E1256" s="53">
        <v>219</v>
      </c>
      <c r="F1256" s="51">
        <f t="shared" si="38"/>
        <v>1</v>
      </c>
    </row>
    <row r="1257" spans="1:6">
      <c r="A1257" s="53">
        <v>220</v>
      </c>
      <c r="B1257" s="53" t="s">
        <v>2031</v>
      </c>
      <c r="C1257" s="53" t="s">
        <v>1724</v>
      </c>
      <c r="D1257" s="51" t="str">
        <f t="shared" si="39"/>
        <v>大阪府箕面市</v>
      </c>
      <c r="E1257" s="53">
        <v>220</v>
      </c>
      <c r="F1257" s="51">
        <f t="shared" si="38"/>
        <v>1</v>
      </c>
    </row>
    <row r="1258" spans="1:6">
      <c r="A1258" s="53">
        <v>221</v>
      </c>
      <c r="B1258" s="53" t="s">
        <v>2031</v>
      </c>
      <c r="C1258" s="53" t="s">
        <v>1734</v>
      </c>
      <c r="D1258" s="51" t="str">
        <f t="shared" si="39"/>
        <v>大阪府柏原市</v>
      </c>
      <c r="E1258" s="53">
        <v>221</v>
      </c>
      <c r="F1258" s="51">
        <f t="shared" si="38"/>
        <v>1</v>
      </c>
    </row>
    <row r="1259" spans="1:6">
      <c r="A1259" s="53">
        <v>222</v>
      </c>
      <c r="B1259" s="53" t="s">
        <v>2031</v>
      </c>
      <c r="C1259" s="53" t="s">
        <v>1744</v>
      </c>
      <c r="D1259" s="51" t="str">
        <f t="shared" si="39"/>
        <v>大阪府羽曳野市</v>
      </c>
      <c r="E1259" s="53">
        <v>222</v>
      </c>
      <c r="F1259" s="51">
        <f t="shared" si="38"/>
        <v>1</v>
      </c>
    </row>
    <row r="1260" spans="1:6">
      <c r="A1260" s="53">
        <v>223</v>
      </c>
      <c r="B1260" s="53" t="s">
        <v>2031</v>
      </c>
      <c r="C1260" s="53" t="s">
        <v>1753</v>
      </c>
      <c r="D1260" s="51" t="str">
        <f t="shared" si="39"/>
        <v>大阪府門真市</v>
      </c>
      <c r="E1260" s="53">
        <v>223</v>
      </c>
      <c r="F1260" s="51">
        <f t="shared" si="38"/>
        <v>1</v>
      </c>
    </row>
    <row r="1261" spans="1:6">
      <c r="A1261" s="53">
        <v>224</v>
      </c>
      <c r="B1261" s="53" t="s">
        <v>2031</v>
      </c>
      <c r="C1261" s="53" t="s">
        <v>1763</v>
      </c>
      <c r="D1261" s="51" t="str">
        <f t="shared" si="39"/>
        <v>大阪府摂津市</v>
      </c>
      <c r="E1261" s="53">
        <v>224</v>
      </c>
      <c r="F1261" s="51">
        <f t="shared" si="38"/>
        <v>1</v>
      </c>
    </row>
    <row r="1262" spans="1:6">
      <c r="A1262" s="53">
        <v>225</v>
      </c>
      <c r="B1262" s="53" t="s">
        <v>2031</v>
      </c>
      <c r="C1262" s="53" t="s">
        <v>1773</v>
      </c>
      <c r="D1262" s="51" t="str">
        <f t="shared" si="39"/>
        <v>大阪府高石市</v>
      </c>
      <c r="E1262" s="53">
        <v>225</v>
      </c>
      <c r="F1262" s="51">
        <f t="shared" si="38"/>
        <v>1</v>
      </c>
    </row>
    <row r="1263" spans="1:6">
      <c r="A1263" s="53">
        <v>226</v>
      </c>
      <c r="B1263" s="53" t="s">
        <v>2031</v>
      </c>
      <c r="C1263" s="53" t="s">
        <v>1783</v>
      </c>
      <c r="D1263" s="51" t="str">
        <f t="shared" si="39"/>
        <v>大阪府藤井寺市</v>
      </c>
      <c r="E1263" s="53">
        <v>226</v>
      </c>
      <c r="F1263" s="51">
        <f t="shared" si="38"/>
        <v>1</v>
      </c>
    </row>
    <row r="1264" spans="1:6">
      <c r="A1264" s="53">
        <v>227</v>
      </c>
      <c r="B1264" s="53" t="s">
        <v>2031</v>
      </c>
      <c r="C1264" s="53" t="s">
        <v>1793</v>
      </c>
      <c r="D1264" s="51" t="str">
        <f t="shared" si="39"/>
        <v>大阪府東大阪市</v>
      </c>
      <c r="E1264" s="53">
        <v>227</v>
      </c>
      <c r="F1264" s="51">
        <f t="shared" si="38"/>
        <v>1</v>
      </c>
    </row>
    <row r="1265" spans="1:6">
      <c r="A1265" s="53">
        <v>228</v>
      </c>
      <c r="B1265" s="53" t="s">
        <v>2031</v>
      </c>
      <c r="C1265" s="53" t="s">
        <v>1803</v>
      </c>
      <c r="D1265" s="51" t="str">
        <f t="shared" si="39"/>
        <v>大阪府泉南市</v>
      </c>
      <c r="E1265" s="53">
        <v>228</v>
      </c>
      <c r="F1265" s="51">
        <f t="shared" si="38"/>
        <v>1</v>
      </c>
    </row>
    <row r="1266" spans="1:6">
      <c r="A1266" s="53">
        <v>229</v>
      </c>
      <c r="B1266" s="53" t="s">
        <v>2031</v>
      </c>
      <c r="C1266" s="53" t="s">
        <v>1812</v>
      </c>
      <c r="D1266" s="51" t="str">
        <f t="shared" si="39"/>
        <v>大阪府四條畷市</v>
      </c>
      <c r="E1266" s="53">
        <v>229</v>
      </c>
      <c r="F1266" s="51">
        <f t="shared" si="38"/>
        <v>1</v>
      </c>
    </row>
    <row r="1267" spans="1:6">
      <c r="A1267" s="53">
        <v>230</v>
      </c>
      <c r="B1267" s="53" t="s">
        <v>2031</v>
      </c>
      <c r="C1267" s="53" t="s">
        <v>1819</v>
      </c>
      <c r="D1267" s="51" t="str">
        <f t="shared" si="39"/>
        <v>大阪府交野市</v>
      </c>
      <c r="E1267" s="53">
        <v>230</v>
      </c>
      <c r="F1267" s="51">
        <f t="shared" si="38"/>
        <v>1</v>
      </c>
    </row>
    <row r="1268" spans="1:6">
      <c r="A1268" s="53">
        <v>231</v>
      </c>
      <c r="B1268" s="53" t="s">
        <v>2031</v>
      </c>
      <c r="C1268" s="53" t="s">
        <v>1825</v>
      </c>
      <c r="D1268" s="51" t="str">
        <f t="shared" si="39"/>
        <v>大阪府大阪狭山市</v>
      </c>
      <c r="E1268" s="53">
        <v>231</v>
      </c>
      <c r="F1268" s="51">
        <f t="shared" si="38"/>
        <v>1</v>
      </c>
    </row>
    <row r="1269" spans="1:6">
      <c r="A1269" s="53">
        <v>232</v>
      </c>
      <c r="B1269" s="53" t="s">
        <v>2031</v>
      </c>
      <c r="C1269" s="53" t="s">
        <v>1832</v>
      </c>
      <c r="D1269" s="51" t="str">
        <f t="shared" si="39"/>
        <v>大阪府阪南市</v>
      </c>
      <c r="E1269" s="53">
        <v>232</v>
      </c>
      <c r="F1269" s="51">
        <f t="shared" si="38"/>
        <v>1</v>
      </c>
    </row>
    <row r="1270" spans="1:6">
      <c r="A1270" s="53">
        <v>301</v>
      </c>
      <c r="B1270" s="53" t="s">
        <v>2031</v>
      </c>
      <c r="C1270" s="53" t="s">
        <v>1838</v>
      </c>
      <c r="D1270" s="51" t="str">
        <f t="shared" si="39"/>
        <v>大阪府島本町</v>
      </c>
      <c r="E1270" s="53">
        <v>301</v>
      </c>
      <c r="F1270" s="51">
        <f t="shared" si="38"/>
        <v>1</v>
      </c>
    </row>
    <row r="1271" spans="1:6">
      <c r="A1271" s="53">
        <v>321</v>
      </c>
      <c r="B1271" s="53" t="s">
        <v>2031</v>
      </c>
      <c r="C1271" s="53" t="s">
        <v>1842</v>
      </c>
      <c r="D1271" s="51" t="str">
        <f t="shared" si="39"/>
        <v>大阪府豊能町</v>
      </c>
      <c r="E1271" s="53">
        <v>321</v>
      </c>
      <c r="F1271" s="51">
        <f t="shared" si="38"/>
        <v>1</v>
      </c>
    </row>
    <row r="1272" spans="1:6">
      <c r="A1272" s="53">
        <v>322</v>
      </c>
      <c r="B1272" s="53" t="s">
        <v>2031</v>
      </c>
      <c r="C1272" s="53" t="s">
        <v>1847</v>
      </c>
      <c r="D1272" s="51" t="str">
        <f t="shared" si="39"/>
        <v>大阪府能勢町</v>
      </c>
      <c r="E1272" s="53">
        <v>322</v>
      </c>
      <c r="F1272" s="51">
        <f t="shared" si="38"/>
        <v>1</v>
      </c>
    </row>
    <row r="1273" spans="1:6">
      <c r="A1273" s="53">
        <v>341</v>
      </c>
      <c r="B1273" s="53" t="s">
        <v>2031</v>
      </c>
      <c r="C1273" s="53" t="s">
        <v>1852</v>
      </c>
      <c r="D1273" s="51" t="str">
        <f t="shared" si="39"/>
        <v>大阪府忠岡町</v>
      </c>
      <c r="E1273" s="53">
        <v>341</v>
      </c>
      <c r="F1273" s="51">
        <f t="shared" si="38"/>
        <v>1</v>
      </c>
    </row>
    <row r="1274" spans="1:6">
      <c r="A1274" s="53">
        <v>361</v>
      </c>
      <c r="B1274" s="53" t="s">
        <v>2031</v>
      </c>
      <c r="C1274" s="53" t="s">
        <v>1858</v>
      </c>
      <c r="D1274" s="51" t="str">
        <f t="shared" si="39"/>
        <v>大阪府熊取町</v>
      </c>
      <c r="E1274" s="53">
        <v>361</v>
      </c>
      <c r="F1274" s="51">
        <f t="shared" si="38"/>
        <v>1</v>
      </c>
    </row>
    <row r="1275" spans="1:6">
      <c r="A1275" s="53">
        <v>362</v>
      </c>
      <c r="B1275" s="53" t="s">
        <v>2031</v>
      </c>
      <c r="C1275" s="53" t="s">
        <v>1864</v>
      </c>
      <c r="D1275" s="51" t="str">
        <f t="shared" si="39"/>
        <v>大阪府田尻町</v>
      </c>
      <c r="E1275" s="53">
        <v>362</v>
      </c>
      <c r="F1275" s="51">
        <f t="shared" si="38"/>
        <v>1</v>
      </c>
    </row>
    <row r="1276" spans="1:6">
      <c r="A1276" s="53">
        <v>366</v>
      </c>
      <c r="B1276" s="53" t="s">
        <v>2031</v>
      </c>
      <c r="C1276" s="53" t="s">
        <v>1870</v>
      </c>
      <c r="D1276" s="51" t="str">
        <f t="shared" si="39"/>
        <v>大阪府岬町</v>
      </c>
      <c r="E1276" s="53">
        <v>366</v>
      </c>
      <c r="F1276" s="51">
        <f t="shared" si="38"/>
        <v>1</v>
      </c>
    </row>
    <row r="1277" spans="1:6">
      <c r="A1277" s="53">
        <v>381</v>
      </c>
      <c r="B1277" s="53" t="s">
        <v>2031</v>
      </c>
      <c r="C1277" s="53" t="s">
        <v>1666</v>
      </c>
      <c r="D1277" s="51" t="str">
        <f t="shared" si="39"/>
        <v>大阪府太子町</v>
      </c>
      <c r="E1277" s="53">
        <v>381</v>
      </c>
      <c r="F1277" s="51">
        <f t="shared" si="38"/>
        <v>1</v>
      </c>
    </row>
    <row r="1278" spans="1:6">
      <c r="A1278" s="53">
        <v>382</v>
      </c>
      <c r="B1278" s="53" t="s">
        <v>2031</v>
      </c>
      <c r="C1278" s="53" t="s">
        <v>1878</v>
      </c>
      <c r="D1278" s="51" t="str">
        <f t="shared" si="39"/>
        <v>大阪府河南町</v>
      </c>
      <c r="E1278" s="53">
        <v>382</v>
      </c>
      <c r="F1278" s="51">
        <f t="shared" si="38"/>
        <v>1</v>
      </c>
    </row>
    <row r="1279" spans="1:6">
      <c r="A1279" s="53">
        <v>383</v>
      </c>
      <c r="B1279" s="53" t="s">
        <v>2031</v>
      </c>
      <c r="C1279" s="53" t="s">
        <v>1883</v>
      </c>
      <c r="D1279" s="51" t="str">
        <f t="shared" si="39"/>
        <v>大阪府千早赤阪村</v>
      </c>
      <c r="E1279" s="53">
        <v>383</v>
      </c>
      <c r="F1279" s="51">
        <f t="shared" si="38"/>
        <v>1</v>
      </c>
    </row>
    <row r="1280" spans="1:6">
      <c r="A1280" s="53">
        <v>101</v>
      </c>
      <c r="B1280" s="53" t="s">
        <v>2032</v>
      </c>
      <c r="C1280" s="53" t="s">
        <v>170</v>
      </c>
      <c r="D1280" s="51" t="str">
        <f t="shared" si="39"/>
        <v>兵庫県神戸市東灘区</v>
      </c>
      <c r="E1280" s="53">
        <v>101</v>
      </c>
      <c r="F1280" s="51">
        <f t="shared" si="38"/>
        <v>1</v>
      </c>
    </row>
    <row r="1281" spans="1:6">
      <c r="A1281" s="53">
        <v>102</v>
      </c>
      <c r="B1281" s="53" t="s">
        <v>2032</v>
      </c>
      <c r="C1281" s="53" t="s">
        <v>217</v>
      </c>
      <c r="D1281" s="51" t="str">
        <f t="shared" si="39"/>
        <v>兵庫県神戸市灘区</v>
      </c>
      <c r="E1281" s="53">
        <v>102</v>
      </c>
      <c r="F1281" s="51">
        <f t="shared" si="38"/>
        <v>1</v>
      </c>
    </row>
    <row r="1282" spans="1:6">
      <c r="A1282" s="53">
        <v>105</v>
      </c>
      <c r="B1282" s="53" t="s">
        <v>2032</v>
      </c>
      <c r="C1282" s="53" t="s">
        <v>264</v>
      </c>
      <c r="D1282" s="51" t="str">
        <f t="shared" si="39"/>
        <v>兵庫県神戸市兵庫区</v>
      </c>
      <c r="E1282" s="53">
        <v>105</v>
      </c>
      <c r="F1282" s="51">
        <f t="shared" ref="F1282:F1345" si="40">COUNTIF(D:D,D1282)</f>
        <v>1</v>
      </c>
    </row>
    <row r="1283" spans="1:6">
      <c r="A1283" s="53">
        <v>106</v>
      </c>
      <c r="B1283" s="53" t="s">
        <v>2032</v>
      </c>
      <c r="C1283" s="53" t="s">
        <v>311</v>
      </c>
      <c r="D1283" s="51" t="str">
        <f t="shared" ref="D1283:D1346" si="41">B1283&amp;C1283</f>
        <v>兵庫県神戸市長田区</v>
      </c>
      <c r="E1283" s="53">
        <v>106</v>
      </c>
      <c r="F1283" s="51">
        <f t="shared" si="40"/>
        <v>1</v>
      </c>
    </row>
    <row r="1284" spans="1:6">
      <c r="A1284" s="53">
        <v>107</v>
      </c>
      <c r="B1284" s="53" t="s">
        <v>2032</v>
      </c>
      <c r="C1284" s="53" t="s">
        <v>358</v>
      </c>
      <c r="D1284" s="51" t="str">
        <f t="shared" si="41"/>
        <v>兵庫県神戸市須磨区</v>
      </c>
      <c r="E1284" s="53">
        <v>107</v>
      </c>
      <c r="F1284" s="51">
        <f t="shared" si="40"/>
        <v>1</v>
      </c>
    </row>
    <row r="1285" spans="1:6">
      <c r="A1285" s="53">
        <v>108</v>
      </c>
      <c r="B1285" s="53" t="s">
        <v>2032</v>
      </c>
      <c r="C1285" s="53" t="s">
        <v>405</v>
      </c>
      <c r="D1285" s="51" t="str">
        <f t="shared" si="41"/>
        <v>兵庫県神戸市垂水区</v>
      </c>
      <c r="E1285" s="53">
        <v>108</v>
      </c>
      <c r="F1285" s="51">
        <f t="shared" si="40"/>
        <v>1</v>
      </c>
    </row>
    <row r="1286" spans="1:6">
      <c r="A1286" s="53">
        <v>109</v>
      </c>
      <c r="B1286" s="53" t="s">
        <v>2032</v>
      </c>
      <c r="C1286" s="53" t="s">
        <v>452</v>
      </c>
      <c r="D1286" s="51" t="str">
        <f t="shared" si="41"/>
        <v>兵庫県神戸市北区</v>
      </c>
      <c r="E1286" s="53">
        <v>109</v>
      </c>
      <c r="F1286" s="51">
        <f t="shared" si="40"/>
        <v>1</v>
      </c>
    </row>
    <row r="1287" spans="1:6">
      <c r="A1287" s="53">
        <v>110</v>
      </c>
      <c r="B1287" s="53" t="s">
        <v>2032</v>
      </c>
      <c r="C1287" s="53" t="s">
        <v>499</v>
      </c>
      <c r="D1287" s="51" t="str">
        <f t="shared" si="41"/>
        <v>兵庫県神戸市中央区</v>
      </c>
      <c r="E1287" s="53">
        <v>110</v>
      </c>
      <c r="F1287" s="51">
        <f t="shared" si="40"/>
        <v>1</v>
      </c>
    </row>
    <row r="1288" spans="1:6">
      <c r="A1288" s="53">
        <v>111</v>
      </c>
      <c r="B1288" s="53" t="s">
        <v>2032</v>
      </c>
      <c r="C1288" s="53" t="s">
        <v>546</v>
      </c>
      <c r="D1288" s="51" t="str">
        <f t="shared" si="41"/>
        <v>兵庫県神戸市西区</v>
      </c>
      <c r="E1288" s="53">
        <v>111</v>
      </c>
      <c r="F1288" s="51">
        <f t="shared" si="40"/>
        <v>1</v>
      </c>
    </row>
    <row r="1289" spans="1:6">
      <c r="A1289" s="53">
        <v>201</v>
      </c>
      <c r="B1289" s="53" t="s">
        <v>2032</v>
      </c>
      <c r="C1289" s="53" t="s">
        <v>593</v>
      </c>
      <c r="D1289" s="51" t="str">
        <f t="shared" si="41"/>
        <v>兵庫県姫路市</v>
      </c>
      <c r="E1289" s="53">
        <v>201</v>
      </c>
      <c r="F1289" s="51">
        <f t="shared" si="40"/>
        <v>1</v>
      </c>
    </row>
    <row r="1290" spans="1:6">
      <c r="A1290" s="53">
        <v>202</v>
      </c>
      <c r="B1290" s="53" t="s">
        <v>2032</v>
      </c>
      <c r="C1290" s="53" t="s">
        <v>640</v>
      </c>
      <c r="D1290" s="51" t="str">
        <f t="shared" si="41"/>
        <v>兵庫県尼崎市</v>
      </c>
      <c r="E1290" s="53">
        <v>202</v>
      </c>
      <c r="F1290" s="51">
        <f t="shared" si="40"/>
        <v>1</v>
      </c>
    </row>
    <row r="1291" spans="1:6">
      <c r="A1291" s="53">
        <v>203</v>
      </c>
      <c r="B1291" s="53" t="s">
        <v>2032</v>
      </c>
      <c r="C1291" s="53" t="s">
        <v>687</v>
      </c>
      <c r="D1291" s="51" t="str">
        <f t="shared" si="41"/>
        <v>兵庫県明石市</v>
      </c>
      <c r="E1291" s="53">
        <v>203</v>
      </c>
      <c r="F1291" s="51">
        <f t="shared" si="40"/>
        <v>1</v>
      </c>
    </row>
    <row r="1292" spans="1:6">
      <c r="A1292" s="53">
        <v>204</v>
      </c>
      <c r="B1292" s="53" t="s">
        <v>2032</v>
      </c>
      <c r="C1292" s="53" t="s">
        <v>734</v>
      </c>
      <c r="D1292" s="51" t="str">
        <f t="shared" si="41"/>
        <v>兵庫県西宮市</v>
      </c>
      <c r="E1292" s="53">
        <v>204</v>
      </c>
      <c r="F1292" s="51">
        <f t="shared" si="40"/>
        <v>1</v>
      </c>
    </row>
    <row r="1293" spans="1:6">
      <c r="A1293" s="53">
        <v>205</v>
      </c>
      <c r="B1293" s="53" t="s">
        <v>2032</v>
      </c>
      <c r="C1293" s="53" t="s">
        <v>781</v>
      </c>
      <c r="D1293" s="51" t="str">
        <f t="shared" si="41"/>
        <v>兵庫県洲本市</v>
      </c>
      <c r="E1293" s="53">
        <v>205</v>
      </c>
      <c r="F1293" s="51">
        <f t="shared" si="40"/>
        <v>1</v>
      </c>
    </row>
    <row r="1294" spans="1:6">
      <c r="A1294" s="53">
        <v>206</v>
      </c>
      <c r="B1294" s="53" t="s">
        <v>2032</v>
      </c>
      <c r="C1294" s="53" t="s">
        <v>828</v>
      </c>
      <c r="D1294" s="51" t="str">
        <f t="shared" si="41"/>
        <v>兵庫県芦屋市</v>
      </c>
      <c r="E1294" s="53">
        <v>206</v>
      </c>
      <c r="F1294" s="51">
        <f t="shared" si="40"/>
        <v>1</v>
      </c>
    </row>
    <row r="1295" spans="1:6">
      <c r="A1295" s="53">
        <v>207</v>
      </c>
      <c r="B1295" s="53" t="s">
        <v>2032</v>
      </c>
      <c r="C1295" s="53" t="s">
        <v>874</v>
      </c>
      <c r="D1295" s="51" t="str">
        <f t="shared" si="41"/>
        <v>兵庫県伊丹市</v>
      </c>
      <c r="E1295" s="53">
        <v>207</v>
      </c>
      <c r="F1295" s="51">
        <f t="shared" si="40"/>
        <v>1</v>
      </c>
    </row>
    <row r="1296" spans="1:6">
      <c r="A1296" s="53">
        <v>208</v>
      </c>
      <c r="B1296" s="53" t="s">
        <v>2032</v>
      </c>
      <c r="C1296" s="53" t="s">
        <v>919</v>
      </c>
      <c r="D1296" s="51" t="str">
        <f t="shared" si="41"/>
        <v>兵庫県相生市</v>
      </c>
      <c r="E1296" s="53">
        <v>208</v>
      </c>
      <c r="F1296" s="51">
        <f t="shared" si="40"/>
        <v>1</v>
      </c>
    </row>
    <row r="1297" spans="1:6">
      <c r="A1297" s="53">
        <v>209</v>
      </c>
      <c r="B1297" s="53" t="s">
        <v>2032</v>
      </c>
      <c r="C1297" s="53" t="s">
        <v>961</v>
      </c>
      <c r="D1297" s="51" t="str">
        <f t="shared" si="41"/>
        <v>兵庫県豊岡市</v>
      </c>
      <c r="E1297" s="53">
        <v>209</v>
      </c>
      <c r="F1297" s="51">
        <f t="shared" si="40"/>
        <v>1</v>
      </c>
    </row>
    <row r="1298" spans="1:6">
      <c r="A1298" s="53">
        <v>210</v>
      </c>
      <c r="B1298" s="53" t="s">
        <v>2032</v>
      </c>
      <c r="C1298" s="53" t="s">
        <v>1004</v>
      </c>
      <c r="D1298" s="51" t="str">
        <f t="shared" si="41"/>
        <v>兵庫県加古川市</v>
      </c>
      <c r="E1298" s="53">
        <v>210</v>
      </c>
      <c r="F1298" s="51">
        <f t="shared" si="40"/>
        <v>1</v>
      </c>
    </row>
    <row r="1299" spans="1:6">
      <c r="A1299" s="53">
        <v>212</v>
      </c>
      <c r="B1299" s="53" t="s">
        <v>2032</v>
      </c>
      <c r="C1299" s="53" t="s">
        <v>1045</v>
      </c>
      <c r="D1299" s="51" t="str">
        <f t="shared" si="41"/>
        <v>兵庫県赤穂市</v>
      </c>
      <c r="E1299" s="53">
        <v>212</v>
      </c>
      <c r="F1299" s="51">
        <f t="shared" si="40"/>
        <v>1</v>
      </c>
    </row>
    <row r="1300" spans="1:6">
      <c r="A1300" s="53">
        <v>213</v>
      </c>
      <c r="B1300" s="53" t="s">
        <v>2032</v>
      </c>
      <c r="C1300" s="53" t="s">
        <v>1083</v>
      </c>
      <c r="D1300" s="51" t="str">
        <f t="shared" si="41"/>
        <v>兵庫県西脇市</v>
      </c>
      <c r="E1300" s="53">
        <v>213</v>
      </c>
      <c r="F1300" s="51">
        <f t="shared" si="40"/>
        <v>1</v>
      </c>
    </row>
    <row r="1301" spans="1:6">
      <c r="A1301" s="53">
        <v>214</v>
      </c>
      <c r="B1301" s="53" t="s">
        <v>2032</v>
      </c>
      <c r="C1301" s="53" t="s">
        <v>1118</v>
      </c>
      <c r="D1301" s="51" t="str">
        <f t="shared" si="41"/>
        <v>兵庫県宝塚市</v>
      </c>
      <c r="E1301" s="53">
        <v>214</v>
      </c>
      <c r="F1301" s="51">
        <f t="shared" si="40"/>
        <v>1</v>
      </c>
    </row>
    <row r="1302" spans="1:6">
      <c r="A1302" s="53">
        <v>215</v>
      </c>
      <c r="B1302" s="53" t="s">
        <v>2032</v>
      </c>
      <c r="C1302" s="53" t="s">
        <v>1152</v>
      </c>
      <c r="D1302" s="51" t="str">
        <f t="shared" si="41"/>
        <v>兵庫県三木市</v>
      </c>
      <c r="E1302" s="53">
        <v>215</v>
      </c>
      <c r="F1302" s="51">
        <f t="shared" si="40"/>
        <v>1</v>
      </c>
    </row>
    <row r="1303" spans="1:6">
      <c r="A1303" s="53">
        <v>216</v>
      </c>
      <c r="B1303" s="53" t="s">
        <v>2032</v>
      </c>
      <c r="C1303" s="53" t="s">
        <v>1186</v>
      </c>
      <c r="D1303" s="51" t="str">
        <f t="shared" si="41"/>
        <v>兵庫県高砂市</v>
      </c>
      <c r="E1303" s="53">
        <v>216</v>
      </c>
      <c r="F1303" s="51">
        <f t="shared" si="40"/>
        <v>1</v>
      </c>
    </row>
    <row r="1304" spans="1:6">
      <c r="A1304" s="53">
        <v>217</v>
      </c>
      <c r="B1304" s="53" t="s">
        <v>2032</v>
      </c>
      <c r="C1304" s="53" t="s">
        <v>1221</v>
      </c>
      <c r="D1304" s="51" t="str">
        <f t="shared" si="41"/>
        <v>兵庫県川西市</v>
      </c>
      <c r="E1304" s="53">
        <v>217</v>
      </c>
      <c r="F1304" s="51">
        <f t="shared" si="40"/>
        <v>1</v>
      </c>
    </row>
    <row r="1305" spans="1:6">
      <c r="A1305" s="53">
        <v>218</v>
      </c>
      <c r="B1305" s="53" t="s">
        <v>2032</v>
      </c>
      <c r="C1305" s="53" t="s">
        <v>1253</v>
      </c>
      <c r="D1305" s="51" t="str">
        <f t="shared" si="41"/>
        <v>兵庫県小野市</v>
      </c>
      <c r="E1305" s="53">
        <v>218</v>
      </c>
      <c r="F1305" s="51">
        <f t="shared" si="40"/>
        <v>1</v>
      </c>
    </row>
    <row r="1306" spans="1:6">
      <c r="A1306" s="53">
        <v>219</v>
      </c>
      <c r="B1306" s="53" t="s">
        <v>2032</v>
      </c>
      <c r="C1306" s="53" t="s">
        <v>1285</v>
      </c>
      <c r="D1306" s="51" t="str">
        <f t="shared" si="41"/>
        <v>兵庫県三田市</v>
      </c>
      <c r="E1306" s="53">
        <v>219</v>
      </c>
      <c r="F1306" s="51">
        <f t="shared" si="40"/>
        <v>1</v>
      </c>
    </row>
    <row r="1307" spans="1:6">
      <c r="A1307" s="53">
        <v>220</v>
      </c>
      <c r="B1307" s="53" t="s">
        <v>2032</v>
      </c>
      <c r="C1307" s="53" t="s">
        <v>1315</v>
      </c>
      <c r="D1307" s="51" t="str">
        <f t="shared" si="41"/>
        <v>兵庫県加西市</v>
      </c>
      <c r="E1307" s="53">
        <v>220</v>
      </c>
      <c r="F1307" s="51">
        <f t="shared" si="40"/>
        <v>1</v>
      </c>
    </row>
    <row r="1308" spans="1:6">
      <c r="A1308" s="53">
        <v>221</v>
      </c>
      <c r="B1308" s="53" t="s">
        <v>2032</v>
      </c>
      <c r="C1308" s="53" t="s">
        <v>1343</v>
      </c>
      <c r="D1308" s="51" t="str">
        <f t="shared" si="41"/>
        <v>兵庫県丹波篠山市</v>
      </c>
      <c r="E1308" s="53">
        <v>221</v>
      </c>
      <c r="F1308" s="51">
        <f t="shared" si="40"/>
        <v>1</v>
      </c>
    </row>
    <row r="1309" spans="1:6">
      <c r="A1309" s="53">
        <v>222</v>
      </c>
      <c r="B1309" s="53" t="s">
        <v>2032</v>
      </c>
      <c r="C1309" s="53" t="s">
        <v>1371</v>
      </c>
      <c r="D1309" s="51" t="str">
        <f t="shared" si="41"/>
        <v>兵庫県養父市</v>
      </c>
      <c r="E1309" s="53">
        <v>222</v>
      </c>
      <c r="F1309" s="51">
        <f t="shared" si="40"/>
        <v>1</v>
      </c>
    </row>
    <row r="1310" spans="1:6">
      <c r="A1310" s="53">
        <v>223</v>
      </c>
      <c r="B1310" s="53" t="s">
        <v>2032</v>
      </c>
      <c r="C1310" s="53" t="s">
        <v>1400</v>
      </c>
      <c r="D1310" s="51" t="str">
        <f t="shared" si="41"/>
        <v>兵庫県丹波市</v>
      </c>
      <c r="E1310" s="53">
        <v>223</v>
      </c>
      <c r="F1310" s="51">
        <f t="shared" si="40"/>
        <v>1</v>
      </c>
    </row>
    <row r="1311" spans="1:6">
      <c r="A1311" s="53">
        <v>224</v>
      </c>
      <c r="B1311" s="53" t="s">
        <v>2032</v>
      </c>
      <c r="C1311" s="53" t="s">
        <v>1423</v>
      </c>
      <c r="D1311" s="51" t="str">
        <f t="shared" si="41"/>
        <v>兵庫県南あわじ市</v>
      </c>
      <c r="E1311" s="53">
        <v>224</v>
      </c>
      <c r="F1311" s="51">
        <f t="shared" si="40"/>
        <v>1</v>
      </c>
    </row>
    <row r="1312" spans="1:6">
      <c r="A1312" s="53">
        <v>225</v>
      </c>
      <c r="B1312" s="53" t="s">
        <v>2032</v>
      </c>
      <c r="C1312" s="53" t="s">
        <v>1448</v>
      </c>
      <c r="D1312" s="51" t="str">
        <f t="shared" si="41"/>
        <v>兵庫県朝来市</v>
      </c>
      <c r="E1312" s="53">
        <v>225</v>
      </c>
      <c r="F1312" s="51">
        <f t="shared" si="40"/>
        <v>1</v>
      </c>
    </row>
    <row r="1313" spans="1:6">
      <c r="A1313" s="53">
        <v>226</v>
      </c>
      <c r="B1313" s="53" t="s">
        <v>2032</v>
      </c>
      <c r="C1313" s="53" t="s">
        <v>1473</v>
      </c>
      <c r="D1313" s="51" t="str">
        <f t="shared" si="41"/>
        <v>兵庫県淡路市</v>
      </c>
      <c r="E1313" s="53">
        <v>226</v>
      </c>
      <c r="F1313" s="51">
        <f t="shared" si="40"/>
        <v>1</v>
      </c>
    </row>
    <row r="1314" spans="1:6">
      <c r="A1314" s="53">
        <v>227</v>
      </c>
      <c r="B1314" s="53" t="s">
        <v>2032</v>
      </c>
      <c r="C1314" s="53" t="s">
        <v>1498</v>
      </c>
      <c r="D1314" s="51" t="str">
        <f t="shared" si="41"/>
        <v>兵庫県宍粟市</v>
      </c>
      <c r="E1314" s="53">
        <v>227</v>
      </c>
      <c r="F1314" s="51">
        <f t="shared" si="40"/>
        <v>1</v>
      </c>
    </row>
    <row r="1315" spans="1:6">
      <c r="A1315" s="53">
        <v>228</v>
      </c>
      <c r="B1315" s="53" t="s">
        <v>2032</v>
      </c>
      <c r="C1315" s="53" t="s">
        <v>1520</v>
      </c>
      <c r="D1315" s="51" t="str">
        <f t="shared" si="41"/>
        <v>兵庫県加東市</v>
      </c>
      <c r="E1315" s="53">
        <v>228</v>
      </c>
      <c r="F1315" s="51">
        <f t="shared" si="40"/>
        <v>1</v>
      </c>
    </row>
    <row r="1316" spans="1:6">
      <c r="A1316" s="53">
        <v>229</v>
      </c>
      <c r="B1316" s="53" t="s">
        <v>2032</v>
      </c>
      <c r="C1316" s="53" t="s">
        <v>1540</v>
      </c>
      <c r="D1316" s="51" t="str">
        <f t="shared" si="41"/>
        <v>兵庫県たつの市</v>
      </c>
      <c r="E1316" s="53">
        <v>229</v>
      </c>
      <c r="F1316" s="51">
        <f t="shared" si="40"/>
        <v>1</v>
      </c>
    </row>
    <row r="1317" spans="1:6">
      <c r="A1317" s="53">
        <v>301</v>
      </c>
      <c r="B1317" s="53" t="s">
        <v>2032</v>
      </c>
      <c r="C1317" s="53" t="s">
        <v>1559</v>
      </c>
      <c r="D1317" s="51" t="str">
        <f t="shared" si="41"/>
        <v>兵庫県猪名川町</v>
      </c>
      <c r="E1317" s="53">
        <v>301</v>
      </c>
      <c r="F1317" s="51">
        <f t="shared" si="40"/>
        <v>1</v>
      </c>
    </row>
    <row r="1318" spans="1:6">
      <c r="A1318" s="53">
        <v>365</v>
      </c>
      <c r="B1318" s="53" t="s">
        <v>2032</v>
      </c>
      <c r="C1318" s="53" t="s">
        <v>1578</v>
      </c>
      <c r="D1318" s="51" t="str">
        <f t="shared" si="41"/>
        <v>兵庫県多可町</v>
      </c>
      <c r="E1318" s="53">
        <v>365</v>
      </c>
      <c r="F1318" s="51">
        <f t="shared" si="40"/>
        <v>1</v>
      </c>
    </row>
    <row r="1319" spans="1:6">
      <c r="A1319" s="53">
        <v>381</v>
      </c>
      <c r="B1319" s="53" t="s">
        <v>2032</v>
      </c>
      <c r="C1319" s="53" t="s">
        <v>1596</v>
      </c>
      <c r="D1319" s="51" t="str">
        <f t="shared" si="41"/>
        <v>兵庫県稲美町</v>
      </c>
      <c r="E1319" s="53">
        <v>381</v>
      </c>
      <c r="F1319" s="51">
        <f t="shared" si="40"/>
        <v>1</v>
      </c>
    </row>
    <row r="1320" spans="1:6">
      <c r="A1320" s="53">
        <v>382</v>
      </c>
      <c r="B1320" s="53" t="s">
        <v>2032</v>
      </c>
      <c r="C1320" s="53" t="s">
        <v>1610</v>
      </c>
      <c r="D1320" s="51" t="str">
        <f t="shared" si="41"/>
        <v>兵庫県播磨町</v>
      </c>
      <c r="E1320" s="53">
        <v>382</v>
      </c>
      <c r="F1320" s="51">
        <f t="shared" si="40"/>
        <v>1</v>
      </c>
    </row>
    <row r="1321" spans="1:6">
      <c r="A1321" s="53">
        <v>442</v>
      </c>
      <c r="B1321" s="53" t="s">
        <v>2032</v>
      </c>
      <c r="C1321" s="53" t="s">
        <v>1626</v>
      </c>
      <c r="D1321" s="51" t="str">
        <f t="shared" si="41"/>
        <v>兵庫県市川町</v>
      </c>
      <c r="E1321" s="53">
        <v>442</v>
      </c>
      <c r="F1321" s="51">
        <f t="shared" si="40"/>
        <v>1</v>
      </c>
    </row>
    <row r="1322" spans="1:6">
      <c r="A1322" s="53">
        <v>443</v>
      </c>
      <c r="B1322" s="53" t="s">
        <v>2032</v>
      </c>
      <c r="C1322" s="53" t="s">
        <v>1640</v>
      </c>
      <c r="D1322" s="51" t="str">
        <f t="shared" si="41"/>
        <v>兵庫県福崎町</v>
      </c>
      <c r="E1322" s="53">
        <v>443</v>
      </c>
      <c r="F1322" s="51">
        <f t="shared" si="40"/>
        <v>1</v>
      </c>
    </row>
    <row r="1323" spans="1:6">
      <c r="A1323" s="53">
        <v>446</v>
      </c>
      <c r="B1323" s="53" t="s">
        <v>2032</v>
      </c>
      <c r="C1323" s="53" t="s">
        <v>1654</v>
      </c>
      <c r="D1323" s="51" t="str">
        <f t="shared" si="41"/>
        <v>兵庫県神河町</v>
      </c>
      <c r="E1323" s="53">
        <v>446</v>
      </c>
      <c r="F1323" s="51">
        <f t="shared" si="40"/>
        <v>1</v>
      </c>
    </row>
    <row r="1324" spans="1:6">
      <c r="A1324" s="53">
        <v>464</v>
      </c>
      <c r="B1324" s="53" t="s">
        <v>2032</v>
      </c>
      <c r="C1324" s="53" t="s">
        <v>1666</v>
      </c>
      <c r="D1324" s="51" t="str">
        <f t="shared" si="41"/>
        <v>兵庫県太子町</v>
      </c>
      <c r="E1324" s="53">
        <v>464</v>
      </c>
      <c r="F1324" s="51">
        <f t="shared" si="40"/>
        <v>1</v>
      </c>
    </row>
    <row r="1325" spans="1:6">
      <c r="A1325" s="53">
        <v>481</v>
      </c>
      <c r="B1325" s="53" t="s">
        <v>2032</v>
      </c>
      <c r="C1325" s="53" t="s">
        <v>1678</v>
      </c>
      <c r="D1325" s="51" t="str">
        <f t="shared" si="41"/>
        <v>兵庫県上郡町</v>
      </c>
      <c r="E1325" s="53">
        <v>481</v>
      </c>
      <c r="F1325" s="51">
        <f t="shared" si="40"/>
        <v>1</v>
      </c>
    </row>
    <row r="1326" spans="1:6">
      <c r="A1326" s="53">
        <v>501</v>
      </c>
      <c r="B1326" s="53" t="s">
        <v>2032</v>
      </c>
      <c r="C1326" s="53" t="s">
        <v>1689</v>
      </c>
      <c r="D1326" s="51" t="str">
        <f t="shared" si="41"/>
        <v>兵庫県佐用町</v>
      </c>
      <c r="E1326" s="53">
        <v>501</v>
      </c>
      <c r="F1326" s="51">
        <f t="shared" si="40"/>
        <v>1</v>
      </c>
    </row>
    <row r="1327" spans="1:6">
      <c r="A1327" s="53">
        <v>585</v>
      </c>
      <c r="B1327" s="53" t="s">
        <v>2032</v>
      </c>
      <c r="C1327" s="53" t="s">
        <v>1701</v>
      </c>
      <c r="D1327" s="51" t="str">
        <f t="shared" si="41"/>
        <v>兵庫県香美町</v>
      </c>
      <c r="E1327" s="53">
        <v>585</v>
      </c>
      <c r="F1327" s="51">
        <f t="shared" si="40"/>
        <v>1</v>
      </c>
    </row>
    <row r="1328" spans="1:6">
      <c r="A1328" s="53">
        <v>586</v>
      </c>
      <c r="B1328" s="53" t="s">
        <v>2032</v>
      </c>
      <c r="C1328" s="53" t="s">
        <v>1713</v>
      </c>
      <c r="D1328" s="51" t="str">
        <f t="shared" si="41"/>
        <v>兵庫県新温泉町</v>
      </c>
      <c r="E1328" s="53">
        <v>586</v>
      </c>
      <c r="F1328" s="51">
        <f t="shared" si="40"/>
        <v>1</v>
      </c>
    </row>
    <row r="1329" spans="1:6">
      <c r="A1329" s="53">
        <v>201</v>
      </c>
      <c r="B1329" s="53" t="s">
        <v>2033</v>
      </c>
      <c r="C1329" s="53" t="s">
        <v>171</v>
      </c>
      <c r="D1329" s="51" t="str">
        <f t="shared" si="41"/>
        <v>奈良県奈良市</v>
      </c>
      <c r="E1329" s="53">
        <v>201</v>
      </c>
      <c r="F1329" s="51">
        <f t="shared" si="40"/>
        <v>1</v>
      </c>
    </row>
    <row r="1330" spans="1:6">
      <c r="A1330" s="53">
        <v>202</v>
      </c>
      <c r="B1330" s="53" t="s">
        <v>2033</v>
      </c>
      <c r="C1330" s="53" t="s">
        <v>218</v>
      </c>
      <c r="D1330" s="51" t="str">
        <f t="shared" si="41"/>
        <v>奈良県大和高田市</v>
      </c>
      <c r="E1330" s="53">
        <v>202</v>
      </c>
      <c r="F1330" s="51">
        <f t="shared" si="40"/>
        <v>1</v>
      </c>
    </row>
    <row r="1331" spans="1:6">
      <c r="A1331" s="53">
        <v>203</v>
      </c>
      <c r="B1331" s="53" t="s">
        <v>2033</v>
      </c>
      <c r="C1331" s="53" t="s">
        <v>265</v>
      </c>
      <c r="D1331" s="51" t="str">
        <f t="shared" si="41"/>
        <v>奈良県大和郡山市</v>
      </c>
      <c r="E1331" s="53">
        <v>203</v>
      </c>
      <c r="F1331" s="51">
        <f t="shared" si="40"/>
        <v>1</v>
      </c>
    </row>
    <row r="1332" spans="1:6">
      <c r="A1332" s="53">
        <v>204</v>
      </c>
      <c r="B1332" s="53" t="s">
        <v>2033</v>
      </c>
      <c r="C1332" s="53" t="s">
        <v>312</v>
      </c>
      <c r="D1332" s="51" t="str">
        <f t="shared" si="41"/>
        <v>奈良県天理市</v>
      </c>
      <c r="E1332" s="53">
        <v>204</v>
      </c>
      <c r="F1332" s="51">
        <f t="shared" si="40"/>
        <v>1</v>
      </c>
    </row>
    <row r="1333" spans="1:6">
      <c r="A1333" s="53">
        <v>205</v>
      </c>
      <c r="B1333" s="53" t="s">
        <v>2033</v>
      </c>
      <c r="C1333" s="53" t="s">
        <v>359</v>
      </c>
      <c r="D1333" s="51" t="str">
        <f t="shared" si="41"/>
        <v>奈良県橿原市</v>
      </c>
      <c r="E1333" s="53">
        <v>205</v>
      </c>
      <c r="F1333" s="51">
        <f t="shared" si="40"/>
        <v>1</v>
      </c>
    </row>
    <row r="1334" spans="1:6">
      <c r="A1334" s="53">
        <v>206</v>
      </c>
      <c r="B1334" s="53" t="s">
        <v>2033</v>
      </c>
      <c r="C1334" s="53" t="s">
        <v>406</v>
      </c>
      <c r="D1334" s="51" t="str">
        <f t="shared" si="41"/>
        <v>奈良県桜井市</v>
      </c>
      <c r="E1334" s="53">
        <v>206</v>
      </c>
      <c r="F1334" s="51">
        <f t="shared" si="40"/>
        <v>1</v>
      </c>
    </row>
    <row r="1335" spans="1:6">
      <c r="A1335" s="53">
        <v>207</v>
      </c>
      <c r="B1335" s="53" t="s">
        <v>2033</v>
      </c>
      <c r="C1335" s="53" t="s">
        <v>453</v>
      </c>
      <c r="D1335" s="51" t="str">
        <f t="shared" si="41"/>
        <v>奈良県五條市</v>
      </c>
      <c r="E1335" s="53">
        <v>207</v>
      </c>
      <c r="F1335" s="51">
        <f t="shared" si="40"/>
        <v>1</v>
      </c>
    </row>
    <row r="1336" spans="1:6">
      <c r="A1336" s="53">
        <v>208</v>
      </c>
      <c r="B1336" s="53" t="s">
        <v>2033</v>
      </c>
      <c r="C1336" s="53" t="s">
        <v>500</v>
      </c>
      <c r="D1336" s="51" t="str">
        <f t="shared" si="41"/>
        <v>奈良県御所市</v>
      </c>
      <c r="E1336" s="53">
        <v>208</v>
      </c>
      <c r="F1336" s="51">
        <f t="shared" si="40"/>
        <v>1</v>
      </c>
    </row>
    <row r="1337" spans="1:6">
      <c r="A1337" s="53">
        <v>209</v>
      </c>
      <c r="B1337" s="53" t="s">
        <v>2033</v>
      </c>
      <c r="C1337" s="53" t="s">
        <v>547</v>
      </c>
      <c r="D1337" s="51" t="str">
        <f t="shared" si="41"/>
        <v>奈良県生駒市</v>
      </c>
      <c r="E1337" s="53">
        <v>209</v>
      </c>
      <c r="F1337" s="51">
        <f t="shared" si="40"/>
        <v>1</v>
      </c>
    </row>
    <row r="1338" spans="1:6">
      <c r="A1338" s="53">
        <v>210</v>
      </c>
      <c r="B1338" s="53" t="s">
        <v>2033</v>
      </c>
      <c r="C1338" s="53" t="s">
        <v>594</v>
      </c>
      <c r="D1338" s="51" t="str">
        <f t="shared" si="41"/>
        <v>奈良県香芝市</v>
      </c>
      <c r="E1338" s="53">
        <v>210</v>
      </c>
      <c r="F1338" s="51">
        <f t="shared" si="40"/>
        <v>1</v>
      </c>
    </row>
    <row r="1339" spans="1:6">
      <c r="A1339" s="53">
        <v>211</v>
      </c>
      <c r="B1339" s="53" t="s">
        <v>2033</v>
      </c>
      <c r="C1339" s="53" t="s">
        <v>641</v>
      </c>
      <c r="D1339" s="51" t="str">
        <f t="shared" si="41"/>
        <v>奈良県葛城市</v>
      </c>
      <c r="E1339" s="53">
        <v>211</v>
      </c>
      <c r="F1339" s="51">
        <f t="shared" si="40"/>
        <v>1</v>
      </c>
    </row>
    <row r="1340" spans="1:6">
      <c r="A1340" s="53">
        <v>212</v>
      </c>
      <c r="B1340" s="53" t="s">
        <v>2033</v>
      </c>
      <c r="C1340" s="53" t="s">
        <v>688</v>
      </c>
      <c r="D1340" s="51" t="str">
        <f t="shared" si="41"/>
        <v>奈良県宇陀市</v>
      </c>
      <c r="E1340" s="53">
        <v>212</v>
      </c>
      <c r="F1340" s="51">
        <f t="shared" si="40"/>
        <v>1</v>
      </c>
    </row>
    <row r="1341" spans="1:6">
      <c r="A1341" s="53">
        <v>322</v>
      </c>
      <c r="B1341" s="53" t="s">
        <v>2033</v>
      </c>
      <c r="C1341" s="53" t="s">
        <v>735</v>
      </c>
      <c r="D1341" s="51" t="str">
        <f t="shared" si="41"/>
        <v>奈良県山添村</v>
      </c>
      <c r="E1341" s="53">
        <v>322</v>
      </c>
      <c r="F1341" s="51">
        <f t="shared" si="40"/>
        <v>1</v>
      </c>
    </row>
    <row r="1342" spans="1:6">
      <c r="A1342" s="53">
        <v>342</v>
      </c>
      <c r="B1342" s="53" t="s">
        <v>2033</v>
      </c>
      <c r="C1342" s="53" t="s">
        <v>782</v>
      </c>
      <c r="D1342" s="51" t="str">
        <f t="shared" si="41"/>
        <v>奈良県平群町</v>
      </c>
      <c r="E1342" s="53">
        <v>342</v>
      </c>
      <c r="F1342" s="51">
        <f t="shared" si="40"/>
        <v>1</v>
      </c>
    </row>
    <row r="1343" spans="1:6">
      <c r="A1343" s="53">
        <v>343</v>
      </c>
      <c r="B1343" s="53" t="s">
        <v>2033</v>
      </c>
      <c r="C1343" s="53" t="s">
        <v>829</v>
      </c>
      <c r="D1343" s="51" t="str">
        <f t="shared" si="41"/>
        <v>奈良県三郷町</v>
      </c>
      <c r="E1343" s="53">
        <v>343</v>
      </c>
      <c r="F1343" s="51">
        <f t="shared" si="40"/>
        <v>1</v>
      </c>
    </row>
    <row r="1344" spans="1:6">
      <c r="A1344" s="53">
        <v>344</v>
      </c>
      <c r="B1344" s="53" t="s">
        <v>2033</v>
      </c>
      <c r="C1344" s="53" t="s">
        <v>875</v>
      </c>
      <c r="D1344" s="51" t="str">
        <f t="shared" si="41"/>
        <v>奈良県斑鳩町</v>
      </c>
      <c r="E1344" s="53">
        <v>344</v>
      </c>
      <c r="F1344" s="51">
        <f t="shared" si="40"/>
        <v>1</v>
      </c>
    </row>
    <row r="1345" spans="1:6">
      <c r="A1345" s="53">
        <v>345</v>
      </c>
      <c r="B1345" s="53" t="s">
        <v>2033</v>
      </c>
      <c r="C1345" s="53" t="s">
        <v>920</v>
      </c>
      <c r="D1345" s="51" t="str">
        <f t="shared" si="41"/>
        <v>奈良県安堵町</v>
      </c>
      <c r="E1345" s="53">
        <v>345</v>
      </c>
      <c r="F1345" s="51">
        <f t="shared" si="40"/>
        <v>1</v>
      </c>
    </row>
    <row r="1346" spans="1:6">
      <c r="A1346" s="53">
        <v>361</v>
      </c>
      <c r="B1346" s="53" t="s">
        <v>2033</v>
      </c>
      <c r="C1346" s="53" t="s">
        <v>962</v>
      </c>
      <c r="D1346" s="51" t="str">
        <f t="shared" si="41"/>
        <v>奈良県川西町</v>
      </c>
      <c r="E1346" s="53">
        <v>361</v>
      </c>
      <c r="F1346" s="51">
        <f t="shared" ref="F1346:F1409" si="42">COUNTIF(D:D,D1346)</f>
        <v>1</v>
      </c>
    </row>
    <row r="1347" spans="1:6">
      <c r="A1347" s="53">
        <v>362</v>
      </c>
      <c r="B1347" s="53" t="s">
        <v>2033</v>
      </c>
      <c r="C1347" s="53" t="s">
        <v>1005</v>
      </c>
      <c r="D1347" s="51" t="str">
        <f t="shared" ref="D1347:D1410" si="43">B1347&amp;C1347</f>
        <v>奈良県三宅町</v>
      </c>
      <c r="E1347" s="53">
        <v>362</v>
      </c>
      <c r="F1347" s="51">
        <f t="shared" si="42"/>
        <v>1</v>
      </c>
    </row>
    <row r="1348" spans="1:6">
      <c r="A1348" s="53">
        <v>363</v>
      </c>
      <c r="B1348" s="53" t="s">
        <v>2033</v>
      </c>
      <c r="C1348" s="53" t="s">
        <v>1046</v>
      </c>
      <c r="D1348" s="51" t="str">
        <f t="shared" si="43"/>
        <v>奈良県田原本町</v>
      </c>
      <c r="E1348" s="53">
        <v>363</v>
      </c>
      <c r="F1348" s="51">
        <f t="shared" si="42"/>
        <v>1</v>
      </c>
    </row>
    <row r="1349" spans="1:6">
      <c r="A1349" s="53">
        <v>385</v>
      </c>
      <c r="B1349" s="53" t="s">
        <v>2033</v>
      </c>
      <c r="C1349" s="53" t="s">
        <v>1084</v>
      </c>
      <c r="D1349" s="51" t="str">
        <f t="shared" si="43"/>
        <v>奈良県曽爾村</v>
      </c>
      <c r="E1349" s="53">
        <v>385</v>
      </c>
      <c r="F1349" s="51">
        <f t="shared" si="42"/>
        <v>1</v>
      </c>
    </row>
    <row r="1350" spans="1:6">
      <c r="A1350" s="53">
        <v>386</v>
      </c>
      <c r="B1350" s="53" t="s">
        <v>2033</v>
      </c>
      <c r="C1350" s="53" t="s">
        <v>1119</v>
      </c>
      <c r="D1350" s="51" t="str">
        <f t="shared" si="43"/>
        <v>奈良県御杖村</v>
      </c>
      <c r="E1350" s="53">
        <v>386</v>
      </c>
      <c r="F1350" s="51">
        <f t="shared" si="42"/>
        <v>1</v>
      </c>
    </row>
    <row r="1351" spans="1:6">
      <c r="A1351" s="53">
        <v>401</v>
      </c>
      <c r="B1351" s="53" t="s">
        <v>2033</v>
      </c>
      <c r="C1351" s="53" t="s">
        <v>1153</v>
      </c>
      <c r="D1351" s="51" t="str">
        <f t="shared" si="43"/>
        <v>奈良県高取町</v>
      </c>
      <c r="E1351" s="53">
        <v>401</v>
      </c>
      <c r="F1351" s="51">
        <f t="shared" si="42"/>
        <v>1</v>
      </c>
    </row>
    <row r="1352" spans="1:6">
      <c r="A1352" s="53">
        <v>402</v>
      </c>
      <c r="B1352" s="53" t="s">
        <v>2033</v>
      </c>
      <c r="C1352" s="53" t="s">
        <v>1187</v>
      </c>
      <c r="D1352" s="51" t="str">
        <f t="shared" si="43"/>
        <v>奈良県明日香村</v>
      </c>
      <c r="E1352" s="53">
        <v>402</v>
      </c>
      <c r="F1352" s="51">
        <f t="shared" si="42"/>
        <v>1</v>
      </c>
    </row>
    <row r="1353" spans="1:6">
      <c r="A1353" s="53">
        <v>424</v>
      </c>
      <c r="B1353" s="53" t="s">
        <v>2033</v>
      </c>
      <c r="C1353" s="53" t="s">
        <v>1222</v>
      </c>
      <c r="D1353" s="51" t="str">
        <f t="shared" si="43"/>
        <v>奈良県上牧町</v>
      </c>
      <c r="E1353" s="53">
        <v>424</v>
      </c>
      <c r="F1353" s="51">
        <f t="shared" si="42"/>
        <v>1</v>
      </c>
    </row>
    <row r="1354" spans="1:6">
      <c r="A1354" s="53">
        <v>425</v>
      </c>
      <c r="B1354" s="53" t="s">
        <v>2033</v>
      </c>
      <c r="C1354" s="53" t="s">
        <v>1254</v>
      </c>
      <c r="D1354" s="51" t="str">
        <f t="shared" si="43"/>
        <v>奈良県王寺町</v>
      </c>
      <c r="E1354" s="53">
        <v>425</v>
      </c>
      <c r="F1354" s="51">
        <f t="shared" si="42"/>
        <v>1</v>
      </c>
    </row>
    <row r="1355" spans="1:6">
      <c r="A1355" s="53">
        <v>426</v>
      </c>
      <c r="B1355" s="53" t="s">
        <v>2033</v>
      </c>
      <c r="C1355" s="53" t="s">
        <v>1286</v>
      </c>
      <c r="D1355" s="51" t="str">
        <f t="shared" si="43"/>
        <v>奈良県広陵町</v>
      </c>
      <c r="E1355" s="53">
        <v>426</v>
      </c>
      <c r="F1355" s="51">
        <f t="shared" si="42"/>
        <v>1</v>
      </c>
    </row>
    <row r="1356" spans="1:6">
      <c r="A1356" s="53">
        <v>427</v>
      </c>
      <c r="B1356" s="53" t="s">
        <v>2033</v>
      </c>
      <c r="C1356" s="53" t="s">
        <v>1316</v>
      </c>
      <c r="D1356" s="51" t="str">
        <f t="shared" si="43"/>
        <v>奈良県河合町</v>
      </c>
      <c r="E1356" s="53">
        <v>427</v>
      </c>
      <c r="F1356" s="51">
        <f t="shared" si="42"/>
        <v>1</v>
      </c>
    </row>
    <row r="1357" spans="1:6">
      <c r="A1357" s="53">
        <v>441</v>
      </c>
      <c r="B1357" s="53" t="s">
        <v>2033</v>
      </c>
      <c r="C1357" s="53" t="s">
        <v>1344</v>
      </c>
      <c r="D1357" s="51" t="str">
        <f t="shared" si="43"/>
        <v>奈良県吉野町</v>
      </c>
      <c r="E1357" s="53">
        <v>441</v>
      </c>
      <c r="F1357" s="51">
        <f t="shared" si="42"/>
        <v>1</v>
      </c>
    </row>
    <row r="1358" spans="1:6">
      <c r="A1358" s="53">
        <v>442</v>
      </c>
      <c r="B1358" s="53" t="s">
        <v>2033</v>
      </c>
      <c r="C1358" s="53" t="s">
        <v>1372</v>
      </c>
      <c r="D1358" s="51" t="str">
        <f t="shared" si="43"/>
        <v>奈良県大淀町</v>
      </c>
      <c r="E1358" s="53">
        <v>442</v>
      </c>
      <c r="F1358" s="51">
        <f t="shared" si="42"/>
        <v>1</v>
      </c>
    </row>
    <row r="1359" spans="1:6">
      <c r="A1359" s="53">
        <v>443</v>
      </c>
      <c r="B1359" s="53" t="s">
        <v>2033</v>
      </c>
      <c r="C1359" s="53" t="s">
        <v>1401</v>
      </c>
      <c r="D1359" s="51" t="str">
        <f t="shared" si="43"/>
        <v>奈良県下市町</v>
      </c>
      <c r="E1359" s="53">
        <v>443</v>
      </c>
      <c r="F1359" s="51">
        <f t="shared" si="42"/>
        <v>1</v>
      </c>
    </row>
    <row r="1360" spans="1:6">
      <c r="A1360" s="53">
        <v>444</v>
      </c>
      <c r="B1360" s="53" t="s">
        <v>2033</v>
      </c>
      <c r="C1360" s="53" t="s">
        <v>1424</v>
      </c>
      <c r="D1360" s="51" t="str">
        <f t="shared" si="43"/>
        <v>奈良県黒滝村</v>
      </c>
      <c r="E1360" s="53">
        <v>444</v>
      </c>
      <c r="F1360" s="51">
        <f t="shared" si="42"/>
        <v>1</v>
      </c>
    </row>
    <row r="1361" spans="1:6">
      <c r="A1361" s="53">
        <v>446</v>
      </c>
      <c r="B1361" s="53" t="s">
        <v>2033</v>
      </c>
      <c r="C1361" s="53" t="s">
        <v>1449</v>
      </c>
      <c r="D1361" s="51" t="str">
        <f t="shared" si="43"/>
        <v>奈良県天川村</v>
      </c>
      <c r="E1361" s="53">
        <v>446</v>
      </c>
      <c r="F1361" s="51">
        <f t="shared" si="42"/>
        <v>1</v>
      </c>
    </row>
    <row r="1362" spans="1:6">
      <c r="A1362" s="53">
        <v>447</v>
      </c>
      <c r="B1362" s="53" t="s">
        <v>2033</v>
      </c>
      <c r="C1362" s="53" t="s">
        <v>1474</v>
      </c>
      <c r="D1362" s="51" t="str">
        <f t="shared" si="43"/>
        <v>奈良県野迫川村</v>
      </c>
      <c r="E1362" s="53">
        <v>447</v>
      </c>
      <c r="F1362" s="51">
        <f t="shared" si="42"/>
        <v>1</v>
      </c>
    </row>
    <row r="1363" spans="1:6">
      <c r="A1363" s="53">
        <v>449</v>
      </c>
      <c r="B1363" s="53" t="s">
        <v>2033</v>
      </c>
      <c r="C1363" s="53" t="s">
        <v>1499</v>
      </c>
      <c r="D1363" s="51" t="str">
        <f t="shared" si="43"/>
        <v>奈良県十津川村</v>
      </c>
      <c r="E1363" s="53">
        <v>449</v>
      </c>
      <c r="F1363" s="51">
        <f t="shared" si="42"/>
        <v>1</v>
      </c>
    </row>
    <row r="1364" spans="1:6">
      <c r="A1364" s="53">
        <v>450</v>
      </c>
      <c r="B1364" s="53" t="s">
        <v>2033</v>
      </c>
      <c r="C1364" s="53" t="s">
        <v>1521</v>
      </c>
      <c r="D1364" s="51" t="str">
        <f t="shared" si="43"/>
        <v>奈良県下北山村</v>
      </c>
      <c r="E1364" s="53">
        <v>450</v>
      </c>
      <c r="F1364" s="51">
        <f t="shared" si="42"/>
        <v>1</v>
      </c>
    </row>
    <row r="1365" spans="1:6">
      <c r="A1365" s="53">
        <v>451</v>
      </c>
      <c r="B1365" s="53" t="s">
        <v>2033</v>
      </c>
      <c r="C1365" s="53" t="s">
        <v>1541</v>
      </c>
      <c r="D1365" s="51" t="str">
        <f t="shared" si="43"/>
        <v>奈良県上北山村</v>
      </c>
      <c r="E1365" s="53">
        <v>451</v>
      </c>
      <c r="F1365" s="51">
        <f t="shared" si="42"/>
        <v>1</v>
      </c>
    </row>
    <row r="1366" spans="1:6">
      <c r="A1366" s="53">
        <v>452</v>
      </c>
      <c r="B1366" s="53" t="s">
        <v>2033</v>
      </c>
      <c r="C1366" s="53" t="s">
        <v>1076</v>
      </c>
      <c r="D1366" s="51" t="str">
        <f t="shared" si="43"/>
        <v>奈良県川上村</v>
      </c>
      <c r="E1366" s="53">
        <v>452</v>
      </c>
      <c r="F1366" s="51">
        <f t="shared" si="42"/>
        <v>1</v>
      </c>
    </row>
    <row r="1367" spans="1:6">
      <c r="A1367" s="53">
        <v>453</v>
      </c>
      <c r="B1367" s="53" t="s">
        <v>2033</v>
      </c>
      <c r="C1367" s="53" t="s">
        <v>1579</v>
      </c>
      <c r="D1367" s="51" t="str">
        <f t="shared" si="43"/>
        <v>奈良県東吉野村</v>
      </c>
      <c r="E1367" s="53">
        <v>453</v>
      </c>
      <c r="F1367" s="51">
        <f t="shared" si="42"/>
        <v>1</v>
      </c>
    </row>
    <row r="1368" spans="1:6">
      <c r="A1368" s="53">
        <v>201</v>
      </c>
      <c r="B1368" s="53" t="s">
        <v>2034</v>
      </c>
      <c r="C1368" s="53" t="s">
        <v>172</v>
      </c>
      <c r="D1368" s="51" t="str">
        <f t="shared" si="43"/>
        <v>和歌山県和歌山市</v>
      </c>
      <c r="E1368" s="53">
        <v>201</v>
      </c>
      <c r="F1368" s="51">
        <f t="shared" si="42"/>
        <v>1</v>
      </c>
    </row>
    <row r="1369" spans="1:6">
      <c r="A1369" s="53">
        <v>202</v>
      </c>
      <c r="B1369" s="53" t="s">
        <v>2034</v>
      </c>
      <c r="C1369" s="53" t="s">
        <v>219</v>
      </c>
      <c r="D1369" s="51" t="str">
        <f t="shared" si="43"/>
        <v>和歌山県海南市</v>
      </c>
      <c r="E1369" s="53">
        <v>202</v>
      </c>
      <c r="F1369" s="51">
        <f t="shared" si="42"/>
        <v>1</v>
      </c>
    </row>
    <row r="1370" spans="1:6">
      <c r="A1370" s="53">
        <v>203</v>
      </c>
      <c r="B1370" s="53" t="s">
        <v>2034</v>
      </c>
      <c r="C1370" s="53" t="s">
        <v>266</v>
      </c>
      <c r="D1370" s="51" t="str">
        <f t="shared" si="43"/>
        <v>和歌山県橋本市</v>
      </c>
      <c r="E1370" s="53">
        <v>203</v>
      </c>
      <c r="F1370" s="51">
        <f t="shared" si="42"/>
        <v>1</v>
      </c>
    </row>
    <row r="1371" spans="1:6">
      <c r="A1371" s="53">
        <v>204</v>
      </c>
      <c r="B1371" s="53" t="s">
        <v>2034</v>
      </c>
      <c r="C1371" s="53" t="s">
        <v>313</v>
      </c>
      <c r="D1371" s="51" t="str">
        <f t="shared" si="43"/>
        <v>和歌山県有田市</v>
      </c>
      <c r="E1371" s="53">
        <v>204</v>
      </c>
      <c r="F1371" s="51">
        <f t="shared" si="42"/>
        <v>1</v>
      </c>
    </row>
    <row r="1372" spans="1:6">
      <c r="A1372" s="53">
        <v>205</v>
      </c>
      <c r="B1372" s="53" t="s">
        <v>2034</v>
      </c>
      <c r="C1372" s="53" t="s">
        <v>360</v>
      </c>
      <c r="D1372" s="51" t="str">
        <f t="shared" si="43"/>
        <v>和歌山県御坊市</v>
      </c>
      <c r="E1372" s="53">
        <v>205</v>
      </c>
      <c r="F1372" s="51">
        <f t="shared" si="42"/>
        <v>1</v>
      </c>
    </row>
    <row r="1373" spans="1:6">
      <c r="A1373" s="53">
        <v>206</v>
      </c>
      <c r="B1373" s="53" t="s">
        <v>2034</v>
      </c>
      <c r="C1373" s="53" t="s">
        <v>407</v>
      </c>
      <c r="D1373" s="51" t="str">
        <f t="shared" si="43"/>
        <v>和歌山県田辺市</v>
      </c>
      <c r="E1373" s="53">
        <v>206</v>
      </c>
      <c r="F1373" s="51">
        <f t="shared" si="42"/>
        <v>1</v>
      </c>
    </row>
    <row r="1374" spans="1:6">
      <c r="A1374" s="53">
        <v>207</v>
      </c>
      <c r="B1374" s="53" t="s">
        <v>2034</v>
      </c>
      <c r="C1374" s="53" t="s">
        <v>454</v>
      </c>
      <c r="D1374" s="51" t="str">
        <f t="shared" si="43"/>
        <v>和歌山県新宮市</v>
      </c>
      <c r="E1374" s="53">
        <v>207</v>
      </c>
      <c r="F1374" s="51">
        <f t="shared" si="42"/>
        <v>1</v>
      </c>
    </row>
    <row r="1375" spans="1:6">
      <c r="A1375" s="53">
        <v>208</v>
      </c>
      <c r="B1375" s="53" t="s">
        <v>2034</v>
      </c>
      <c r="C1375" s="53" t="s">
        <v>501</v>
      </c>
      <c r="D1375" s="51" t="str">
        <f t="shared" si="43"/>
        <v>和歌山県紀の川市</v>
      </c>
      <c r="E1375" s="53">
        <v>208</v>
      </c>
      <c r="F1375" s="51">
        <f t="shared" si="42"/>
        <v>1</v>
      </c>
    </row>
    <row r="1376" spans="1:6">
      <c r="A1376" s="53">
        <v>209</v>
      </c>
      <c r="B1376" s="53" t="s">
        <v>2034</v>
      </c>
      <c r="C1376" s="53" t="s">
        <v>548</v>
      </c>
      <c r="D1376" s="51" t="str">
        <f t="shared" si="43"/>
        <v>和歌山県岩出市</v>
      </c>
      <c r="E1376" s="53">
        <v>209</v>
      </c>
      <c r="F1376" s="51">
        <f t="shared" si="42"/>
        <v>1</v>
      </c>
    </row>
    <row r="1377" spans="1:6">
      <c r="A1377" s="53">
        <v>304</v>
      </c>
      <c r="B1377" s="53" t="s">
        <v>2034</v>
      </c>
      <c r="C1377" s="53" t="s">
        <v>595</v>
      </c>
      <c r="D1377" s="51" t="str">
        <f t="shared" si="43"/>
        <v>和歌山県紀美野町</v>
      </c>
      <c r="E1377" s="53">
        <v>304</v>
      </c>
      <c r="F1377" s="51">
        <f t="shared" si="42"/>
        <v>1</v>
      </c>
    </row>
    <row r="1378" spans="1:6">
      <c r="A1378" s="53">
        <v>341</v>
      </c>
      <c r="B1378" s="53" t="s">
        <v>2034</v>
      </c>
      <c r="C1378" s="53" t="s">
        <v>642</v>
      </c>
      <c r="D1378" s="51" t="str">
        <f t="shared" si="43"/>
        <v>和歌山県かつらぎ町</v>
      </c>
      <c r="E1378" s="53">
        <v>341</v>
      </c>
      <c r="F1378" s="51">
        <f t="shared" si="42"/>
        <v>1</v>
      </c>
    </row>
    <row r="1379" spans="1:6">
      <c r="A1379" s="53">
        <v>343</v>
      </c>
      <c r="B1379" s="53" t="s">
        <v>2034</v>
      </c>
      <c r="C1379" s="53" t="s">
        <v>689</v>
      </c>
      <c r="D1379" s="51" t="str">
        <f t="shared" si="43"/>
        <v>和歌山県九度山町</v>
      </c>
      <c r="E1379" s="53">
        <v>343</v>
      </c>
      <c r="F1379" s="51">
        <f t="shared" si="42"/>
        <v>1</v>
      </c>
    </row>
    <row r="1380" spans="1:6">
      <c r="A1380" s="53">
        <v>344</v>
      </c>
      <c r="B1380" s="53" t="s">
        <v>2034</v>
      </c>
      <c r="C1380" s="53" t="s">
        <v>736</v>
      </c>
      <c r="D1380" s="51" t="str">
        <f t="shared" si="43"/>
        <v>和歌山県高野町</v>
      </c>
      <c r="E1380" s="53">
        <v>344</v>
      </c>
      <c r="F1380" s="51">
        <f t="shared" si="42"/>
        <v>1</v>
      </c>
    </row>
    <row r="1381" spans="1:6">
      <c r="A1381" s="53">
        <v>361</v>
      </c>
      <c r="B1381" s="53" t="s">
        <v>2034</v>
      </c>
      <c r="C1381" s="53" t="s">
        <v>783</v>
      </c>
      <c r="D1381" s="51" t="str">
        <f t="shared" si="43"/>
        <v>和歌山県湯浅町</v>
      </c>
      <c r="E1381" s="53">
        <v>361</v>
      </c>
      <c r="F1381" s="51">
        <f t="shared" si="42"/>
        <v>1</v>
      </c>
    </row>
    <row r="1382" spans="1:6">
      <c r="A1382" s="53">
        <v>362</v>
      </c>
      <c r="B1382" s="53" t="s">
        <v>2034</v>
      </c>
      <c r="C1382" s="53" t="s">
        <v>830</v>
      </c>
      <c r="D1382" s="51" t="str">
        <f t="shared" si="43"/>
        <v>和歌山県広川町</v>
      </c>
      <c r="E1382" s="53">
        <v>362</v>
      </c>
      <c r="F1382" s="51">
        <f t="shared" si="42"/>
        <v>1</v>
      </c>
    </row>
    <row r="1383" spans="1:6">
      <c r="A1383" s="53">
        <v>366</v>
      </c>
      <c r="B1383" s="53" t="s">
        <v>2034</v>
      </c>
      <c r="C1383" s="53" t="s">
        <v>876</v>
      </c>
      <c r="D1383" s="51" t="str">
        <f t="shared" si="43"/>
        <v>和歌山県有田川町</v>
      </c>
      <c r="E1383" s="53">
        <v>366</v>
      </c>
      <c r="F1383" s="51">
        <f t="shared" si="42"/>
        <v>1</v>
      </c>
    </row>
    <row r="1384" spans="1:6">
      <c r="A1384" s="53">
        <v>381</v>
      </c>
      <c r="B1384" s="53" t="s">
        <v>2034</v>
      </c>
      <c r="C1384" s="53" t="s">
        <v>771</v>
      </c>
      <c r="D1384" s="51" t="str">
        <f t="shared" si="43"/>
        <v>和歌山県美浜町</v>
      </c>
      <c r="E1384" s="53">
        <v>381</v>
      </c>
      <c r="F1384" s="51">
        <f t="shared" si="42"/>
        <v>1</v>
      </c>
    </row>
    <row r="1385" spans="1:6">
      <c r="A1385" s="53">
        <v>382</v>
      </c>
      <c r="B1385" s="53" t="s">
        <v>2034</v>
      </c>
      <c r="C1385" s="53" t="s">
        <v>963</v>
      </c>
      <c r="D1385" s="51" t="str">
        <f t="shared" si="43"/>
        <v>和歌山県日高町</v>
      </c>
      <c r="E1385" s="53">
        <v>382</v>
      </c>
      <c r="F1385" s="51">
        <f t="shared" si="42"/>
        <v>1</v>
      </c>
    </row>
    <row r="1386" spans="1:6">
      <c r="A1386" s="53">
        <v>383</v>
      </c>
      <c r="B1386" s="53" t="s">
        <v>2034</v>
      </c>
      <c r="C1386" s="53" t="s">
        <v>1006</v>
      </c>
      <c r="D1386" s="51" t="str">
        <f t="shared" si="43"/>
        <v>和歌山県由良町</v>
      </c>
      <c r="E1386" s="53">
        <v>383</v>
      </c>
      <c r="F1386" s="51">
        <f t="shared" si="42"/>
        <v>1</v>
      </c>
    </row>
    <row r="1387" spans="1:6">
      <c r="A1387" s="53">
        <v>390</v>
      </c>
      <c r="B1387" s="53" t="s">
        <v>2034</v>
      </c>
      <c r="C1387" s="53" t="s">
        <v>1047</v>
      </c>
      <c r="D1387" s="51" t="str">
        <f t="shared" si="43"/>
        <v>和歌山県印南町</v>
      </c>
      <c r="E1387" s="53">
        <v>390</v>
      </c>
      <c r="F1387" s="51">
        <f t="shared" si="42"/>
        <v>1</v>
      </c>
    </row>
    <row r="1388" spans="1:6">
      <c r="A1388" s="53">
        <v>391</v>
      </c>
      <c r="B1388" s="53" t="s">
        <v>2034</v>
      </c>
      <c r="C1388" s="53" t="s">
        <v>1085</v>
      </c>
      <c r="D1388" s="51" t="str">
        <f t="shared" si="43"/>
        <v>和歌山県みなべ町</v>
      </c>
      <c r="E1388" s="53">
        <v>391</v>
      </c>
      <c r="F1388" s="51">
        <f t="shared" si="42"/>
        <v>1</v>
      </c>
    </row>
    <row r="1389" spans="1:6">
      <c r="A1389" s="53">
        <v>392</v>
      </c>
      <c r="B1389" s="53" t="s">
        <v>2034</v>
      </c>
      <c r="C1389" s="53" t="s">
        <v>1120</v>
      </c>
      <c r="D1389" s="51" t="str">
        <f t="shared" si="43"/>
        <v>和歌山県日高川町</v>
      </c>
      <c r="E1389" s="53">
        <v>392</v>
      </c>
      <c r="F1389" s="51">
        <f t="shared" si="42"/>
        <v>1</v>
      </c>
    </row>
    <row r="1390" spans="1:6">
      <c r="A1390" s="53">
        <v>401</v>
      </c>
      <c r="B1390" s="53" t="s">
        <v>2034</v>
      </c>
      <c r="C1390" s="53" t="s">
        <v>1154</v>
      </c>
      <c r="D1390" s="51" t="str">
        <f t="shared" si="43"/>
        <v>和歌山県白浜町</v>
      </c>
      <c r="E1390" s="53">
        <v>401</v>
      </c>
      <c r="F1390" s="51">
        <f t="shared" si="42"/>
        <v>1</v>
      </c>
    </row>
    <row r="1391" spans="1:6">
      <c r="A1391" s="53">
        <v>404</v>
      </c>
      <c r="B1391" s="53" t="s">
        <v>2034</v>
      </c>
      <c r="C1391" s="53" t="s">
        <v>1188</v>
      </c>
      <c r="D1391" s="51" t="str">
        <f t="shared" si="43"/>
        <v>和歌山県上富田町</v>
      </c>
      <c r="E1391" s="53">
        <v>404</v>
      </c>
      <c r="F1391" s="51">
        <f t="shared" si="42"/>
        <v>1</v>
      </c>
    </row>
    <row r="1392" spans="1:6">
      <c r="A1392" s="53">
        <v>406</v>
      </c>
      <c r="B1392" s="53" t="s">
        <v>2034</v>
      </c>
      <c r="C1392" s="53" t="s">
        <v>1223</v>
      </c>
      <c r="D1392" s="51" t="str">
        <f t="shared" si="43"/>
        <v>和歌山県すさみ町</v>
      </c>
      <c r="E1392" s="53">
        <v>406</v>
      </c>
      <c r="F1392" s="51">
        <f t="shared" si="42"/>
        <v>1</v>
      </c>
    </row>
    <row r="1393" spans="1:6">
      <c r="A1393" s="53">
        <v>421</v>
      </c>
      <c r="B1393" s="53" t="s">
        <v>2034</v>
      </c>
      <c r="C1393" s="53" t="s">
        <v>1255</v>
      </c>
      <c r="D1393" s="51" t="str">
        <f t="shared" si="43"/>
        <v>和歌山県那智勝浦町</v>
      </c>
      <c r="E1393" s="53">
        <v>421</v>
      </c>
      <c r="F1393" s="51">
        <f t="shared" si="42"/>
        <v>1</v>
      </c>
    </row>
    <row r="1394" spans="1:6">
      <c r="A1394" s="53">
        <v>422</v>
      </c>
      <c r="B1394" s="53" t="s">
        <v>2034</v>
      </c>
      <c r="C1394" s="53" t="s">
        <v>1287</v>
      </c>
      <c r="D1394" s="51" t="str">
        <f t="shared" si="43"/>
        <v>和歌山県太地町</v>
      </c>
      <c r="E1394" s="53">
        <v>422</v>
      </c>
      <c r="F1394" s="51">
        <f t="shared" si="42"/>
        <v>1</v>
      </c>
    </row>
    <row r="1395" spans="1:6">
      <c r="A1395" s="53">
        <v>424</v>
      </c>
      <c r="B1395" s="53" t="s">
        <v>2034</v>
      </c>
      <c r="C1395" s="53" t="s">
        <v>1317</v>
      </c>
      <c r="D1395" s="51" t="str">
        <f t="shared" si="43"/>
        <v>和歌山県古座川町</v>
      </c>
      <c r="E1395" s="53">
        <v>424</v>
      </c>
      <c r="F1395" s="51">
        <f t="shared" si="42"/>
        <v>1</v>
      </c>
    </row>
    <row r="1396" spans="1:6">
      <c r="A1396" s="53">
        <v>427</v>
      </c>
      <c r="B1396" s="53" t="s">
        <v>2034</v>
      </c>
      <c r="C1396" s="53" t="s">
        <v>1345</v>
      </c>
      <c r="D1396" s="51" t="str">
        <f t="shared" si="43"/>
        <v>和歌山県北山村</v>
      </c>
      <c r="E1396" s="53">
        <v>427</v>
      </c>
      <c r="F1396" s="51">
        <f t="shared" si="42"/>
        <v>1</v>
      </c>
    </row>
    <row r="1397" spans="1:6">
      <c r="A1397" s="53">
        <v>428</v>
      </c>
      <c r="B1397" s="53" t="s">
        <v>2034</v>
      </c>
      <c r="C1397" s="53" t="s">
        <v>1373</v>
      </c>
      <c r="D1397" s="51" t="str">
        <f t="shared" si="43"/>
        <v>和歌山県串本町</v>
      </c>
      <c r="E1397" s="53">
        <v>428</v>
      </c>
      <c r="F1397" s="51">
        <f t="shared" si="42"/>
        <v>1</v>
      </c>
    </row>
    <row r="1398" spans="1:6">
      <c r="A1398" s="53">
        <v>201</v>
      </c>
      <c r="B1398" s="53" t="s">
        <v>2035</v>
      </c>
      <c r="C1398" s="53" t="s">
        <v>173</v>
      </c>
      <c r="D1398" s="51" t="str">
        <f t="shared" si="43"/>
        <v>鳥取県鳥取市</v>
      </c>
      <c r="E1398" s="53">
        <v>201</v>
      </c>
      <c r="F1398" s="51">
        <f t="shared" si="42"/>
        <v>1</v>
      </c>
    </row>
    <row r="1399" spans="1:6">
      <c r="A1399" s="53">
        <v>202</v>
      </c>
      <c r="B1399" s="53" t="s">
        <v>2035</v>
      </c>
      <c r="C1399" s="53" t="s">
        <v>220</v>
      </c>
      <c r="D1399" s="51" t="str">
        <f t="shared" si="43"/>
        <v>鳥取県米子市</v>
      </c>
      <c r="E1399" s="53">
        <v>202</v>
      </c>
      <c r="F1399" s="51">
        <f t="shared" si="42"/>
        <v>1</v>
      </c>
    </row>
    <row r="1400" spans="1:6">
      <c r="A1400" s="53">
        <v>203</v>
      </c>
      <c r="B1400" s="53" t="s">
        <v>2035</v>
      </c>
      <c r="C1400" s="53" t="s">
        <v>267</v>
      </c>
      <c r="D1400" s="51" t="str">
        <f t="shared" si="43"/>
        <v>鳥取県倉吉市</v>
      </c>
      <c r="E1400" s="53">
        <v>203</v>
      </c>
      <c r="F1400" s="51">
        <f t="shared" si="42"/>
        <v>1</v>
      </c>
    </row>
    <row r="1401" spans="1:6">
      <c r="A1401" s="53">
        <v>204</v>
      </c>
      <c r="B1401" s="53" t="s">
        <v>2035</v>
      </c>
      <c r="C1401" s="53" t="s">
        <v>314</v>
      </c>
      <c r="D1401" s="51" t="str">
        <f t="shared" si="43"/>
        <v>鳥取県境港市</v>
      </c>
      <c r="E1401" s="53">
        <v>204</v>
      </c>
      <c r="F1401" s="51">
        <f t="shared" si="42"/>
        <v>1</v>
      </c>
    </row>
    <row r="1402" spans="1:6">
      <c r="A1402" s="53">
        <v>302</v>
      </c>
      <c r="B1402" s="53" t="s">
        <v>2035</v>
      </c>
      <c r="C1402" s="53" t="s">
        <v>361</v>
      </c>
      <c r="D1402" s="51" t="str">
        <f t="shared" si="43"/>
        <v>鳥取県岩美町</v>
      </c>
      <c r="E1402" s="53">
        <v>302</v>
      </c>
      <c r="F1402" s="51">
        <f t="shared" si="42"/>
        <v>1</v>
      </c>
    </row>
    <row r="1403" spans="1:6">
      <c r="A1403" s="53">
        <v>325</v>
      </c>
      <c r="B1403" s="53" t="s">
        <v>2035</v>
      </c>
      <c r="C1403" s="53" t="s">
        <v>408</v>
      </c>
      <c r="D1403" s="51" t="str">
        <f t="shared" si="43"/>
        <v>鳥取県若桜町</v>
      </c>
      <c r="E1403" s="53">
        <v>325</v>
      </c>
      <c r="F1403" s="51">
        <f t="shared" si="42"/>
        <v>1</v>
      </c>
    </row>
    <row r="1404" spans="1:6">
      <c r="A1404" s="53">
        <v>328</v>
      </c>
      <c r="B1404" s="53" t="s">
        <v>2035</v>
      </c>
      <c r="C1404" s="53" t="s">
        <v>455</v>
      </c>
      <c r="D1404" s="51" t="str">
        <f t="shared" si="43"/>
        <v>鳥取県智頭町</v>
      </c>
      <c r="E1404" s="53">
        <v>328</v>
      </c>
      <c r="F1404" s="51">
        <f t="shared" si="42"/>
        <v>1</v>
      </c>
    </row>
    <row r="1405" spans="1:6">
      <c r="A1405" s="53">
        <v>329</v>
      </c>
      <c r="B1405" s="53" t="s">
        <v>2035</v>
      </c>
      <c r="C1405" s="53" t="s">
        <v>502</v>
      </c>
      <c r="D1405" s="51" t="str">
        <f t="shared" si="43"/>
        <v>鳥取県八頭町</v>
      </c>
      <c r="E1405" s="53">
        <v>329</v>
      </c>
      <c r="F1405" s="51">
        <f t="shared" si="42"/>
        <v>1</v>
      </c>
    </row>
    <row r="1406" spans="1:6">
      <c r="A1406" s="53">
        <v>364</v>
      </c>
      <c r="B1406" s="53" t="s">
        <v>2035</v>
      </c>
      <c r="C1406" s="53" t="s">
        <v>549</v>
      </c>
      <c r="D1406" s="51" t="str">
        <f t="shared" si="43"/>
        <v>鳥取県三朝町</v>
      </c>
      <c r="E1406" s="53">
        <v>364</v>
      </c>
      <c r="F1406" s="51">
        <f t="shared" si="42"/>
        <v>1</v>
      </c>
    </row>
    <row r="1407" spans="1:6">
      <c r="A1407" s="53">
        <v>370</v>
      </c>
      <c r="B1407" s="53" t="s">
        <v>2035</v>
      </c>
      <c r="C1407" s="53" t="s">
        <v>596</v>
      </c>
      <c r="D1407" s="51" t="str">
        <f t="shared" si="43"/>
        <v>鳥取県湯梨浜町</v>
      </c>
      <c r="E1407" s="53">
        <v>370</v>
      </c>
      <c r="F1407" s="51">
        <f t="shared" si="42"/>
        <v>1</v>
      </c>
    </row>
    <row r="1408" spans="1:6">
      <c r="A1408" s="53">
        <v>371</v>
      </c>
      <c r="B1408" s="53" t="s">
        <v>2035</v>
      </c>
      <c r="C1408" s="53" t="s">
        <v>643</v>
      </c>
      <c r="D1408" s="51" t="str">
        <f t="shared" si="43"/>
        <v>鳥取県琴浦町</v>
      </c>
      <c r="E1408" s="53">
        <v>371</v>
      </c>
      <c r="F1408" s="51">
        <f t="shared" si="42"/>
        <v>1</v>
      </c>
    </row>
    <row r="1409" spans="1:6">
      <c r="A1409" s="53">
        <v>372</v>
      </c>
      <c r="B1409" s="53" t="s">
        <v>2035</v>
      </c>
      <c r="C1409" s="53" t="s">
        <v>690</v>
      </c>
      <c r="D1409" s="51" t="str">
        <f t="shared" si="43"/>
        <v>鳥取県北栄町</v>
      </c>
      <c r="E1409" s="53">
        <v>372</v>
      </c>
      <c r="F1409" s="51">
        <f t="shared" si="42"/>
        <v>1</v>
      </c>
    </row>
    <row r="1410" spans="1:6">
      <c r="A1410" s="53">
        <v>384</v>
      </c>
      <c r="B1410" s="53" t="s">
        <v>2035</v>
      </c>
      <c r="C1410" s="53" t="s">
        <v>737</v>
      </c>
      <c r="D1410" s="51" t="str">
        <f t="shared" si="43"/>
        <v>鳥取県日吉津村</v>
      </c>
      <c r="E1410" s="53">
        <v>384</v>
      </c>
      <c r="F1410" s="51">
        <f t="shared" ref="F1410:F1473" si="44">COUNTIF(D:D,D1410)</f>
        <v>1</v>
      </c>
    </row>
    <row r="1411" spans="1:6">
      <c r="A1411" s="53">
        <v>386</v>
      </c>
      <c r="B1411" s="53" t="s">
        <v>2035</v>
      </c>
      <c r="C1411" s="53" t="s">
        <v>784</v>
      </c>
      <c r="D1411" s="51" t="str">
        <f t="shared" ref="D1411:D1474" si="45">B1411&amp;C1411</f>
        <v>鳥取県大山町</v>
      </c>
      <c r="E1411" s="53">
        <v>386</v>
      </c>
      <c r="F1411" s="51">
        <f t="shared" si="44"/>
        <v>1</v>
      </c>
    </row>
    <row r="1412" spans="1:6">
      <c r="A1412" s="53">
        <v>389</v>
      </c>
      <c r="B1412" s="53" t="s">
        <v>2035</v>
      </c>
      <c r="C1412" s="53" t="s">
        <v>831</v>
      </c>
      <c r="D1412" s="51" t="str">
        <f t="shared" si="45"/>
        <v>鳥取県南部町</v>
      </c>
      <c r="E1412" s="53">
        <v>389</v>
      </c>
      <c r="F1412" s="51">
        <f t="shared" si="44"/>
        <v>1</v>
      </c>
    </row>
    <row r="1413" spans="1:6">
      <c r="A1413" s="53">
        <v>390</v>
      </c>
      <c r="B1413" s="53" t="s">
        <v>2035</v>
      </c>
      <c r="C1413" s="53" t="s">
        <v>877</v>
      </c>
      <c r="D1413" s="51" t="str">
        <f t="shared" si="45"/>
        <v>鳥取県伯耆町</v>
      </c>
      <c r="E1413" s="53">
        <v>390</v>
      </c>
      <c r="F1413" s="51">
        <f t="shared" si="44"/>
        <v>1</v>
      </c>
    </row>
    <row r="1414" spans="1:6">
      <c r="A1414" s="53">
        <v>401</v>
      </c>
      <c r="B1414" s="53" t="s">
        <v>2035</v>
      </c>
      <c r="C1414" s="53" t="s">
        <v>921</v>
      </c>
      <c r="D1414" s="51" t="str">
        <f t="shared" si="45"/>
        <v>鳥取県日南町</v>
      </c>
      <c r="E1414" s="53">
        <v>401</v>
      </c>
      <c r="F1414" s="51">
        <f t="shared" si="44"/>
        <v>1</v>
      </c>
    </row>
    <row r="1415" spans="1:6">
      <c r="A1415" s="53">
        <v>402</v>
      </c>
      <c r="B1415" s="53" t="s">
        <v>2035</v>
      </c>
      <c r="C1415" s="53" t="s">
        <v>778</v>
      </c>
      <c r="D1415" s="51" t="str">
        <f t="shared" si="45"/>
        <v>鳥取県日野町</v>
      </c>
      <c r="E1415" s="53">
        <v>402</v>
      </c>
      <c r="F1415" s="51">
        <f t="shared" si="44"/>
        <v>1</v>
      </c>
    </row>
    <row r="1416" spans="1:6">
      <c r="A1416" s="53">
        <v>403</v>
      </c>
      <c r="B1416" s="53" t="s">
        <v>2035</v>
      </c>
      <c r="C1416" s="53" t="s">
        <v>1007</v>
      </c>
      <c r="D1416" s="51" t="str">
        <f t="shared" si="45"/>
        <v>鳥取県江府町</v>
      </c>
      <c r="E1416" s="53">
        <v>403</v>
      </c>
      <c r="F1416" s="51">
        <f t="shared" si="44"/>
        <v>1</v>
      </c>
    </row>
    <row r="1417" spans="1:6">
      <c r="A1417" s="53">
        <v>201</v>
      </c>
      <c r="B1417" s="53" t="s">
        <v>2036</v>
      </c>
      <c r="C1417" s="53" t="s">
        <v>174</v>
      </c>
      <c r="D1417" s="51" t="str">
        <f t="shared" si="45"/>
        <v>島根県松江市</v>
      </c>
      <c r="E1417" s="53">
        <v>201</v>
      </c>
      <c r="F1417" s="51">
        <f t="shared" si="44"/>
        <v>1</v>
      </c>
    </row>
    <row r="1418" spans="1:6">
      <c r="A1418" s="53">
        <v>202</v>
      </c>
      <c r="B1418" s="53" t="s">
        <v>2036</v>
      </c>
      <c r="C1418" s="53" t="s">
        <v>221</v>
      </c>
      <c r="D1418" s="51" t="str">
        <f t="shared" si="45"/>
        <v>島根県浜田市</v>
      </c>
      <c r="E1418" s="53">
        <v>202</v>
      </c>
      <c r="F1418" s="51">
        <f t="shared" si="44"/>
        <v>1</v>
      </c>
    </row>
    <row r="1419" spans="1:6">
      <c r="A1419" s="53">
        <v>203</v>
      </c>
      <c r="B1419" s="53" t="s">
        <v>2036</v>
      </c>
      <c r="C1419" s="53" t="s">
        <v>268</v>
      </c>
      <c r="D1419" s="51" t="str">
        <f t="shared" si="45"/>
        <v>島根県出雲市</v>
      </c>
      <c r="E1419" s="53">
        <v>203</v>
      </c>
      <c r="F1419" s="51">
        <f t="shared" si="44"/>
        <v>1</v>
      </c>
    </row>
    <row r="1420" spans="1:6">
      <c r="A1420" s="53">
        <v>204</v>
      </c>
      <c r="B1420" s="53" t="s">
        <v>2036</v>
      </c>
      <c r="C1420" s="53" t="s">
        <v>315</v>
      </c>
      <c r="D1420" s="51" t="str">
        <f t="shared" si="45"/>
        <v>島根県益田市</v>
      </c>
      <c r="E1420" s="53">
        <v>204</v>
      </c>
      <c r="F1420" s="51">
        <f t="shared" si="44"/>
        <v>1</v>
      </c>
    </row>
    <row r="1421" spans="1:6">
      <c r="A1421" s="53">
        <v>205</v>
      </c>
      <c r="B1421" s="53" t="s">
        <v>2036</v>
      </c>
      <c r="C1421" s="53" t="s">
        <v>362</v>
      </c>
      <c r="D1421" s="51" t="str">
        <f t="shared" si="45"/>
        <v>島根県大田市</v>
      </c>
      <c r="E1421" s="53">
        <v>205</v>
      </c>
      <c r="F1421" s="51">
        <f t="shared" si="44"/>
        <v>1</v>
      </c>
    </row>
    <row r="1422" spans="1:6">
      <c r="A1422" s="53">
        <v>206</v>
      </c>
      <c r="B1422" s="53" t="s">
        <v>2036</v>
      </c>
      <c r="C1422" s="53" t="s">
        <v>409</v>
      </c>
      <c r="D1422" s="51" t="str">
        <f t="shared" si="45"/>
        <v>島根県安来市</v>
      </c>
      <c r="E1422" s="53">
        <v>206</v>
      </c>
      <c r="F1422" s="51">
        <f t="shared" si="44"/>
        <v>1</v>
      </c>
    </row>
    <row r="1423" spans="1:6">
      <c r="A1423" s="53">
        <v>207</v>
      </c>
      <c r="B1423" s="53" t="s">
        <v>2036</v>
      </c>
      <c r="C1423" s="53" t="s">
        <v>456</v>
      </c>
      <c r="D1423" s="51" t="str">
        <f t="shared" si="45"/>
        <v>島根県江津市</v>
      </c>
      <c r="E1423" s="53">
        <v>207</v>
      </c>
      <c r="F1423" s="51">
        <f t="shared" si="44"/>
        <v>1</v>
      </c>
    </row>
    <row r="1424" spans="1:6">
      <c r="A1424" s="53">
        <v>209</v>
      </c>
      <c r="B1424" s="53" t="s">
        <v>2036</v>
      </c>
      <c r="C1424" s="53" t="s">
        <v>503</v>
      </c>
      <c r="D1424" s="51" t="str">
        <f t="shared" si="45"/>
        <v>島根県雲南市</v>
      </c>
      <c r="E1424" s="53">
        <v>209</v>
      </c>
      <c r="F1424" s="51">
        <f t="shared" si="44"/>
        <v>1</v>
      </c>
    </row>
    <row r="1425" spans="1:6">
      <c r="A1425" s="53">
        <v>343</v>
      </c>
      <c r="B1425" s="53" t="s">
        <v>2036</v>
      </c>
      <c r="C1425" s="53" t="s">
        <v>550</v>
      </c>
      <c r="D1425" s="51" t="str">
        <f t="shared" si="45"/>
        <v>島根県奥出雲町</v>
      </c>
      <c r="E1425" s="53">
        <v>343</v>
      </c>
      <c r="F1425" s="51">
        <f t="shared" si="44"/>
        <v>1</v>
      </c>
    </row>
    <row r="1426" spans="1:6">
      <c r="A1426" s="53">
        <v>386</v>
      </c>
      <c r="B1426" s="53" t="s">
        <v>2036</v>
      </c>
      <c r="C1426" s="53" t="s">
        <v>597</v>
      </c>
      <c r="D1426" s="51" t="str">
        <f t="shared" si="45"/>
        <v>島根県飯南町</v>
      </c>
      <c r="E1426" s="53">
        <v>386</v>
      </c>
      <c r="F1426" s="51">
        <f t="shared" si="44"/>
        <v>1</v>
      </c>
    </row>
    <row r="1427" spans="1:6">
      <c r="A1427" s="53">
        <v>441</v>
      </c>
      <c r="B1427" s="53" t="s">
        <v>2036</v>
      </c>
      <c r="C1427" s="53" t="s">
        <v>644</v>
      </c>
      <c r="D1427" s="51" t="str">
        <f t="shared" si="45"/>
        <v>島根県川本町</v>
      </c>
      <c r="E1427" s="53">
        <v>441</v>
      </c>
      <c r="F1427" s="51">
        <f t="shared" si="44"/>
        <v>1</v>
      </c>
    </row>
    <row r="1428" spans="1:6">
      <c r="A1428" s="53">
        <v>448</v>
      </c>
      <c r="B1428" s="53" t="s">
        <v>2036</v>
      </c>
      <c r="C1428" s="53" t="s">
        <v>691</v>
      </c>
      <c r="D1428" s="51" t="str">
        <f t="shared" si="45"/>
        <v>島根県美郷町</v>
      </c>
      <c r="E1428" s="53">
        <v>448</v>
      </c>
      <c r="F1428" s="51">
        <f t="shared" si="44"/>
        <v>1</v>
      </c>
    </row>
    <row r="1429" spans="1:6">
      <c r="A1429" s="53">
        <v>449</v>
      </c>
      <c r="B1429" s="53" t="s">
        <v>2036</v>
      </c>
      <c r="C1429" s="53" t="s">
        <v>738</v>
      </c>
      <c r="D1429" s="51" t="str">
        <f t="shared" si="45"/>
        <v>島根県邑南町</v>
      </c>
      <c r="E1429" s="53">
        <v>449</v>
      </c>
      <c r="F1429" s="51">
        <f t="shared" si="44"/>
        <v>1</v>
      </c>
    </row>
    <row r="1430" spans="1:6">
      <c r="A1430" s="53">
        <v>501</v>
      </c>
      <c r="B1430" s="53" t="s">
        <v>2036</v>
      </c>
      <c r="C1430" s="53" t="s">
        <v>785</v>
      </c>
      <c r="D1430" s="51" t="str">
        <f t="shared" si="45"/>
        <v>島根県津和野町</v>
      </c>
      <c r="E1430" s="53">
        <v>501</v>
      </c>
      <c r="F1430" s="51">
        <f t="shared" si="44"/>
        <v>1</v>
      </c>
    </row>
    <row r="1431" spans="1:6">
      <c r="A1431" s="53">
        <v>505</v>
      </c>
      <c r="B1431" s="53" t="s">
        <v>2036</v>
      </c>
      <c r="C1431" s="53" t="s">
        <v>832</v>
      </c>
      <c r="D1431" s="51" t="str">
        <f t="shared" si="45"/>
        <v>島根県吉賀町</v>
      </c>
      <c r="E1431" s="53">
        <v>505</v>
      </c>
      <c r="F1431" s="51">
        <f t="shared" si="44"/>
        <v>1</v>
      </c>
    </row>
    <row r="1432" spans="1:6">
      <c r="A1432" s="53">
        <v>525</v>
      </c>
      <c r="B1432" s="53" t="s">
        <v>2036</v>
      </c>
      <c r="C1432" s="53" t="s">
        <v>878</v>
      </c>
      <c r="D1432" s="51" t="str">
        <f t="shared" si="45"/>
        <v>島根県海士町</v>
      </c>
      <c r="E1432" s="53">
        <v>525</v>
      </c>
      <c r="F1432" s="51">
        <f t="shared" si="44"/>
        <v>1</v>
      </c>
    </row>
    <row r="1433" spans="1:6">
      <c r="A1433" s="53">
        <v>526</v>
      </c>
      <c r="B1433" s="53" t="s">
        <v>2036</v>
      </c>
      <c r="C1433" s="53" t="s">
        <v>922</v>
      </c>
      <c r="D1433" s="51" t="str">
        <f t="shared" si="45"/>
        <v>島根県西ノ島町</v>
      </c>
      <c r="E1433" s="53">
        <v>526</v>
      </c>
      <c r="F1433" s="51">
        <f t="shared" si="44"/>
        <v>1</v>
      </c>
    </row>
    <row r="1434" spans="1:6">
      <c r="A1434" s="53">
        <v>527</v>
      </c>
      <c r="B1434" s="53" t="s">
        <v>2036</v>
      </c>
      <c r="C1434" s="53" t="s">
        <v>964</v>
      </c>
      <c r="D1434" s="51" t="str">
        <f t="shared" si="45"/>
        <v>島根県知夫村</v>
      </c>
      <c r="E1434" s="53">
        <v>527</v>
      </c>
      <c r="F1434" s="51">
        <f t="shared" si="44"/>
        <v>1</v>
      </c>
    </row>
    <row r="1435" spans="1:6">
      <c r="A1435" s="53">
        <v>528</v>
      </c>
      <c r="B1435" s="53" t="s">
        <v>2036</v>
      </c>
      <c r="C1435" s="53" t="s">
        <v>1008</v>
      </c>
      <c r="D1435" s="51" t="str">
        <f t="shared" si="45"/>
        <v>島根県隠岐の島町</v>
      </c>
      <c r="E1435" s="53">
        <v>528</v>
      </c>
      <c r="F1435" s="51">
        <f t="shared" si="44"/>
        <v>1</v>
      </c>
    </row>
    <row r="1436" spans="1:6">
      <c r="A1436" s="53">
        <v>101</v>
      </c>
      <c r="B1436" s="53" t="s">
        <v>2037</v>
      </c>
      <c r="C1436" s="53" t="s">
        <v>175</v>
      </c>
      <c r="D1436" s="51" t="str">
        <f t="shared" si="45"/>
        <v>岡山県岡山市北区</v>
      </c>
      <c r="E1436" s="53">
        <v>101</v>
      </c>
      <c r="F1436" s="51">
        <f t="shared" si="44"/>
        <v>1</v>
      </c>
    </row>
    <row r="1437" spans="1:6">
      <c r="A1437" s="53">
        <v>102</v>
      </c>
      <c r="B1437" s="53" t="s">
        <v>2037</v>
      </c>
      <c r="C1437" s="53" t="s">
        <v>222</v>
      </c>
      <c r="D1437" s="51" t="str">
        <f t="shared" si="45"/>
        <v>岡山県岡山市中区</v>
      </c>
      <c r="E1437" s="53">
        <v>102</v>
      </c>
      <c r="F1437" s="51">
        <f t="shared" si="44"/>
        <v>1</v>
      </c>
    </row>
    <row r="1438" spans="1:6">
      <c r="A1438" s="53">
        <v>103</v>
      </c>
      <c r="B1438" s="53" t="s">
        <v>2037</v>
      </c>
      <c r="C1438" s="53" t="s">
        <v>269</v>
      </c>
      <c r="D1438" s="51" t="str">
        <f t="shared" si="45"/>
        <v>岡山県岡山市東区</v>
      </c>
      <c r="E1438" s="53">
        <v>103</v>
      </c>
      <c r="F1438" s="51">
        <f t="shared" si="44"/>
        <v>1</v>
      </c>
    </row>
    <row r="1439" spans="1:6">
      <c r="A1439" s="53">
        <v>104</v>
      </c>
      <c r="B1439" s="53" t="s">
        <v>2037</v>
      </c>
      <c r="C1439" s="53" t="s">
        <v>316</v>
      </c>
      <c r="D1439" s="51" t="str">
        <f t="shared" si="45"/>
        <v>岡山県岡山市南区</v>
      </c>
      <c r="E1439" s="53">
        <v>104</v>
      </c>
      <c r="F1439" s="51">
        <f t="shared" si="44"/>
        <v>1</v>
      </c>
    </row>
    <row r="1440" spans="1:6">
      <c r="A1440" s="53">
        <v>202</v>
      </c>
      <c r="B1440" s="53" t="s">
        <v>2037</v>
      </c>
      <c r="C1440" s="53" t="s">
        <v>363</v>
      </c>
      <c r="D1440" s="51" t="str">
        <f t="shared" si="45"/>
        <v>岡山県倉敷市</v>
      </c>
      <c r="E1440" s="53">
        <v>202</v>
      </c>
      <c r="F1440" s="51">
        <f t="shared" si="44"/>
        <v>1</v>
      </c>
    </row>
    <row r="1441" spans="1:6">
      <c r="A1441" s="53">
        <v>203</v>
      </c>
      <c r="B1441" s="53" t="s">
        <v>2037</v>
      </c>
      <c r="C1441" s="53" t="s">
        <v>410</v>
      </c>
      <c r="D1441" s="51" t="str">
        <f t="shared" si="45"/>
        <v>岡山県津山市</v>
      </c>
      <c r="E1441" s="53">
        <v>203</v>
      </c>
      <c r="F1441" s="51">
        <f t="shared" si="44"/>
        <v>1</v>
      </c>
    </row>
    <row r="1442" spans="1:6">
      <c r="A1442" s="53">
        <v>204</v>
      </c>
      <c r="B1442" s="53" t="s">
        <v>2037</v>
      </c>
      <c r="C1442" s="53" t="s">
        <v>457</v>
      </c>
      <c r="D1442" s="51" t="str">
        <f t="shared" si="45"/>
        <v>岡山県玉野市</v>
      </c>
      <c r="E1442" s="53">
        <v>204</v>
      </c>
      <c r="F1442" s="51">
        <f t="shared" si="44"/>
        <v>1</v>
      </c>
    </row>
    <row r="1443" spans="1:6">
      <c r="A1443" s="53">
        <v>205</v>
      </c>
      <c r="B1443" s="53" t="s">
        <v>2037</v>
      </c>
      <c r="C1443" s="53" t="s">
        <v>504</v>
      </c>
      <c r="D1443" s="51" t="str">
        <f t="shared" si="45"/>
        <v>岡山県笠岡市</v>
      </c>
      <c r="E1443" s="53">
        <v>205</v>
      </c>
      <c r="F1443" s="51">
        <f t="shared" si="44"/>
        <v>1</v>
      </c>
    </row>
    <row r="1444" spans="1:6">
      <c r="A1444" s="53">
        <v>207</v>
      </c>
      <c r="B1444" s="53" t="s">
        <v>2037</v>
      </c>
      <c r="C1444" s="53" t="s">
        <v>551</v>
      </c>
      <c r="D1444" s="51" t="str">
        <f t="shared" si="45"/>
        <v>岡山県井原市</v>
      </c>
      <c r="E1444" s="53">
        <v>207</v>
      </c>
      <c r="F1444" s="51">
        <f t="shared" si="44"/>
        <v>1</v>
      </c>
    </row>
    <row r="1445" spans="1:6">
      <c r="A1445" s="53">
        <v>208</v>
      </c>
      <c r="B1445" s="53" t="s">
        <v>2037</v>
      </c>
      <c r="C1445" s="53" t="s">
        <v>598</v>
      </c>
      <c r="D1445" s="51" t="str">
        <f t="shared" si="45"/>
        <v>岡山県総社市</v>
      </c>
      <c r="E1445" s="53">
        <v>208</v>
      </c>
      <c r="F1445" s="51">
        <f t="shared" si="44"/>
        <v>1</v>
      </c>
    </row>
    <row r="1446" spans="1:6">
      <c r="A1446" s="53">
        <v>209</v>
      </c>
      <c r="B1446" s="53" t="s">
        <v>2037</v>
      </c>
      <c r="C1446" s="53" t="s">
        <v>645</v>
      </c>
      <c r="D1446" s="51" t="str">
        <f t="shared" si="45"/>
        <v>岡山県高梁市</v>
      </c>
      <c r="E1446" s="53">
        <v>209</v>
      </c>
      <c r="F1446" s="51">
        <f t="shared" si="44"/>
        <v>1</v>
      </c>
    </row>
    <row r="1447" spans="1:6">
      <c r="A1447" s="53">
        <v>210</v>
      </c>
      <c r="B1447" s="53" t="s">
        <v>2037</v>
      </c>
      <c r="C1447" s="53" t="s">
        <v>692</v>
      </c>
      <c r="D1447" s="51" t="str">
        <f t="shared" si="45"/>
        <v>岡山県新見市</v>
      </c>
      <c r="E1447" s="53">
        <v>210</v>
      </c>
      <c r="F1447" s="51">
        <f t="shared" si="44"/>
        <v>1</v>
      </c>
    </row>
    <row r="1448" spans="1:6">
      <c r="A1448" s="53">
        <v>211</v>
      </c>
      <c r="B1448" s="53" t="s">
        <v>2037</v>
      </c>
      <c r="C1448" s="53" t="s">
        <v>739</v>
      </c>
      <c r="D1448" s="51" t="str">
        <f t="shared" si="45"/>
        <v>岡山県備前市</v>
      </c>
      <c r="E1448" s="53">
        <v>211</v>
      </c>
      <c r="F1448" s="51">
        <f t="shared" si="44"/>
        <v>1</v>
      </c>
    </row>
    <row r="1449" spans="1:6">
      <c r="A1449" s="53">
        <v>212</v>
      </c>
      <c r="B1449" s="53" t="s">
        <v>2037</v>
      </c>
      <c r="C1449" s="53" t="s">
        <v>786</v>
      </c>
      <c r="D1449" s="51" t="str">
        <f t="shared" si="45"/>
        <v>岡山県瀬戸内市</v>
      </c>
      <c r="E1449" s="53">
        <v>212</v>
      </c>
      <c r="F1449" s="51">
        <f t="shared" si="44"/>
        <v>1</v>
      </c>
    </row>
    <row r="1450" spans="1:6">
      <c r="A1450" s="53">
        <v>213</v>
      </c>
      <c r="B1450" s="53" t="s">
        <v>2037</v>
      </c>
      <c r="C1450" s="53" t="s">
        <v>833</v>
      </c>
      <c r="D1450" s="51" t="str">
        <f t="shared" si="45"/>
        <v>岡山県赤磐市</v>
      </c>
      <c r="E1450" s="53">
        <v>213</v>
      </c>
      <c r="F1450" s="51">
        <f t="shared" si="44"/>
        <v>1</v>
      </c>
    </row>
    <row r="1451" spans="1:6">
      <c r="A1451" s="53">
        <v>214</v>
      </c>
      <c r="B1451" s="53" t="s">
        <v>2037</v>
      </c>
      <c r="C1451" s="53" t="s">
        <v>879</v>
      </c>
      <c r="D1451" s="51" t="str">
        <f t="shared" si="45"/>
        <v>岡山県真庭市</v>
      </c>
      <c r="E1451" s="53">
        <v>214</v>
      </c>
      <c r="F1451" s="51">
        <f t="shared" si="44"/>
        <v>1</v>
      </c>
    </row>
    <row r="1452" spans="1:6">
      <c r="A1452" s="53">
        <v>215</v>
      </c>
      <c r="B1452" s="53" t="s">
        <v>2037</v>
      </c>
      <c r="C1452" s="53" t="s">
        <v>923</v>
      </c>
      <c r="D1452" s="51" t="str">
        <f t="shared" si="45"/>
        <v>岡山県美作市</v>
      </c>
      <c r="E1452" s="53">
        <v>215</v>
      </c>
      <c r="F1452" s="51">
        <f t="shared" si="44"/>
        <v>1</v>
      </c>
    </row>
    <row r="1453" spans="1:6">
      <c r="A1453" s="53">
        <v>216</v>
      </c>
      <c r="B1453" s="53" t="s">
        <v>2037</v>
      </c>
      <c r="C1453" s="53" t="s">
        <v>965</v>
      </c>
      <c r="D1453" s="51" t="str">
        <f t="shared" si="45"/>
        <v>岡山県浅口市</v>
      </c>
      <c r="E1453" s="53">
        <v>216</v>
      </c>
      <c r="F1453" s="51">
        <f t="shared" si="44"/>
        <v>1</v>
      </c>
    </row>
    <row r="1454" spans="1:6">
      <c r="A1454" s="53">
        <v>346</v>
      </c>
      <c r="B1454" s="53" t="s">
        <v>2037</v>
      </c>
      <c r="C1454" s="53" t="s">
        <v>1009</v>
      </c>
      <c r="D1454" s="51" t="str">
        <f t="shared" si="45"/>
        <v>岡山県和気町</v>
      </c>
      <c r="E1454" s="53">
        <v>346</v>
      </c>
      <c r="F1454" s="51">
        <f t="shared" si="44"/>
        <v>1</v>
      </c>
    </row>
    <row r="1455" spans="1:6">
      <c r="A1455" s="53">
        <v>423</v>
      </c>
      <c r="B1455" s="53" t="s">
        <v>2037</v>
      </c>
      <c r="C1455" s="53" t="s">
        <v>1048</v>
      </c>
      <c r="D1455" s="51" t="str">
        <f t="shared" si="45"/>
        <v>岡山県早島町</v>
      </c>
      <c r="E1455" s="53">
        <v>423</v>
      </c>
      <c r="F1455" s="51">
        <f t="shared" si="44"/>
        <v>1</v>
      </c>
    </row>
    <row r="1456" spans="1:6">
      <c r="A1456" s="53">
        <v>445</v>
      </c>
      <c r="B1456" s="53" t="s">
        <v>2037</v>
      </c>
      <c r="C1456" s="53" t="s">
        <v>1086</v>
      </c>
      <c r="D1456" s="51" t="str">
        <f t="shared" si="45"/>
        <v>岡山県里庄町</v>
      </c>
      <c r="E1456" s="53">
        <v>445</v>
      </c>
      <c r="F1456" s="51">
        <f t="shared" si="44"/>
        <v>1</v>
      </c>
    </row>
    <row r="1457" spans="1:6">
      <c r="A1457" s="53">
        <v>461</v>
      </c>
      <c r="B1457" s="53" t="s">
        <v>2037</v>
      </c>
      <c r="C1457" s="53" t="s">
        <v>1121</v>
      </c>
      <c r="D1457" s="51" t="str">
        <f t="shared" si="45"/>
        <v>岡山県矢掛町</v>
      </c>
      <c r="E1457" s="53">
        <v>461</v>
      </c>
      <c r="F1457" s="51">
        <f t="shared" si="44"/>
        <v>1</v>
      </c>
    </row>
    <row r="1458" spans="1:6">
      <c r="A1458" s="53">
        <v>586</v>
      </c>
      <c r="B1458" s="53" t="s">
        <v>2037</v>
      </c>
      <c r="C1458" s="53" t="s">
        <v>1155</v>
      </c>
      <c r="D1458" s="51" t="str">
        <f t="shared" si="45"/>
        <v>岡山県新庄村</v>
      </c>
      <c r="E1458" s="53">
        <v>586</v>
      </c>
      <c r="F1458" s="51">
        <f t="shared" si="44"/>
        <v>1</v>
      </c>
    </row>
    <row r="1459" spans="1:6">
      <c r="A1459" s="53">
        <v>606</v>
      </c>
      <c r="B1459" s="53" t="s">
        <v>2037</v>
      </c>
      <c r="C1459" s="53" t="s">
        <v>1189</v>
      </c>
      <c r="D1459" s="51" t="str">
        <f t="shared" si="45"/>
        <v>岡山県鏡野町</v>
      </c>
      <c r="E1459" s="53">
        <v>606</v>
      </c>
      <c r="F1459" s="51">
        <f t="shared" si="44"/>
        <v>1</v>
      </c>
    </row>
    <row r="1460" spans="1:6">
      <c r="A1460" s="53">
        <v>622</v>
      </c>
      <c r="B1460" s="53" t="s">
        <v>2037</v>
      </c>
      <c r="C1460" s="53" t="s">
        <v>1224</v>
      </c>
      <c r="D1460" s="51" t="str">
        <f t="shared" si="45"/>
        <v>岡山県勝央町</v>
      </c>
      <c r="E1460" s="53">
        <v>622</v>
      </c>
      <c r="F1460" s="51">
        <f t="shared" si="44"/>
        <v>1</v>
      </c>
    </row>
    <row r="1461" spans="1:6">
      <c r="A1461" s="53">
        <v>623</v>
      </c>
      <c r="B1461" s="53" t="s">
        <v>2037</v>
      </c>
      <c r="C1461" s="53" t="s">
        <v>1256</v>
      </c>
      <c r="D1461" s="51" t="str">
        <f t="shared" si="45"/>
        <v>岡山県奈義町</v>
      </c>
      <c r="E1461" s="53">
        <v>623</v>
      </c>
      <c r="F1461" s="51">
        <f t="shared" si="44"/>
        <v>1</v>
      </c>
    </row>
    <row r="1462" spans="1:6">
      <c r="A1462" s="53">
        <v>643</v>
      </c>
      <c r="B1462" s="53" t="s">
        <v>2037</v>
      </c>
      <c r="C1462" s="53" t="s">
        <v>1288</v>
      </c>
      <c r="D1462" s="51" t="str">
        <f t="shared" si="45"/>
        <v>岡山県西粟倉村</v>
      </c>
      <c r="E1462" s="53">
        <v>643</v>
      </c>
      <c r="F1462" s="51">
        <f t="shared" si="44"/>
        <v>1</v>
      </c>
    </row>
    <row r="1463" spans="1:6">
      <c r="A1463" s="53">
        <v>663</v>
      </c>
      <c r="B1463" s="53" t="s">
        <v>2037</v>
      </c>
      <c r="C1463" s="53" t="s">
        <v>1318</v>
      </c>
      <c r="D1463" s="51" t="str">
        <f t="shared" si="45"/>
        <v>岡山県久米南町</v>
      </c>
      <c r="E1463" s="53">
        <v>663</v>
      </c>
      <c r="F1463" s="51">
        <f t="shared" si="44"/>
        <v>1</v>
      </c>
    </row>
    <row r="1464" spans="1:6">
      <c r="A1464" s="53">
        <v>666</v>
      </c>
      <c r="B1464" s="53" t="s">
        <v>2037</v>
      </c>
      <c r="C1464" s="53" t="s">
        <v>1346</v>
      </c>
      <c r="D1464" s="51" t="str">
        <f t="shared" si="45"/>
        <v>岡山県美咲町</v>
      </c>
      <c r="E1464" s="53">
        <v>666</v>
      </c>
      <c r="F1464" s="51">
        <f t="shared" si="44"/>
        <v>1</v>
      </c>
    </row>
    <row r="1465" spans="1:6">
      <c r="A1465" s="53">
        <v>681</v>
      </c>
      <c r="B1465" s="53" t="s">
        <v>2037</v>
      </c>
      <c r="C1465" s="53" t="s">
        <v>1374</v>
      </c>
      <c r="D1465" s="51" t="str">
        <f t="shared" si="45"/>
        <v>岡山県吉備中央町</v>
      </c>
      <c r="E1465" s="53">
        <v>681</v>
      </c>
      <c r="F1465" s="51">
        <f t="shared" si="44"/>
        <v>1</v>
      </c>
    </row>
    <row r="1466" spans="1:6">
      <c r="A1466" s="53">
        <v>101</v>
      </c>
      <c r="B1466" s="53" t="s">
        <v>2038</v>
      </c>
      <c r="C1466" s="53" t="s">
        <v>176</v>
      </c>
      <c r="D1466" s="51" t="str">
        <f t="shared" si="45"/>
        <v>広島県広島市中区</v>
      </c>
      <c r="E1466" s="53">
        <v>101</v>
      </c>
      <c r="F1466" s="51">
        <f t="shared" si="44"/>
        <v>1</v>
      </c>
    </row>
    <row r="1467" spans="1:6">
      <c r="A1467" s="53">
        <v>102</v>
      </c>
      <c r="B1467" s="53" t="s">
        <v>2038</v>
      </c>
      <c r="C1467" s="53" t="s">
        <v>223</v>
      </c>
      <c r="D1467" s="51" t="str">
        <f t="shared" si="45"/>
        <v>広島県広島市東区</v>
      </c>
      <c r="E1467" s="53">
        <v>102</v>
      </c>
      <c r="F1467" s="51">
        <f t="shared" si="44"/>
        <v>1</v>
      </c>
    </row>
    <row r="1468" spans="1:6">
      <c r="A1468" s="53">
        <v>103</v>
      </c>
      <c r="B1468" s="53" t="s">
        <v>2038</v>
      </c>
      <c r="C1468" s="53" t="s">
        <v>270</v>
      </c>
      <c r="D1468" s="51" t="str">
        <f t="shared" si="45"/>
        <v>広島県広島市南区</v>
      </c>
      <c r="E1468" s="53">
        <v>103</v>
      </c>
      <c r="F1468" s="51">
        <f t="shared" si="44"/>
        <v>1</v>
      </c>
    </row>
    <row r="1469" spans="1:6">
      <c r="A1469" s="53">
        <v>104</v>
      </c>
      <c r="B1469" s="53" t="s">
        <v>2038</v>
      </c>
      <c r="C1469" s="53" t="s">
        <v>317</v>
      </c>
      <c r="D1469" s="51" t="str">
        <f t="shared" si="45"/>
        <v>広島県広島市西区</v>
      </c>
      <c r="E1469" s="53">
        <v>104</v>
      </c>
      <c r="F1469" s="51">
        <f t="shared" si="44"/>
        <v>1</v>
      </c>
    </row>
    <row r="1470" spans="1:6">
      <c r="A1470" s="53">
        <v>105</v>
      </c>
      <c r="B1470" s="53" t="s">
        <v>2038</v>
      </c>
      <c r="C1470" s="53" t="s">
        <v>364</v>
      </c>
      <c r="D1470" s="51" t="str">
        <f t="shared" si="45"/>
        <v>広島県広島市安佐南区</v>
      </c>
      <c r="E1470" s="53">
        <v>105</v>
      </c>
      <c r="F1470" s="51">
        <f t="shared" si="44"/>
        <v>1</v>
      </c>
    </row>
    <row r="1471" spans="1:6">
      <c r="A1471" s="53">
        <v>106</v>
      </c>
      <c r="B1471" s="53" t="s">
        <v>2038</v>
      </c>
      <c r="C1471" s="53" t="s">
        <v>411</v>
      </c>
      <c r="D1471" s="51" t="str">
        <f t="shared" si="45"/>
        <v>広島県広島市安佐北区</v>
      </c>
      <c r="E1471" s="53">
        <v>106</v>
      </c>
      <c r="F1471" s="51">
        <f t="shared" si="44"/>
        <v>1</v>
      </c>
    </row>
    <row r="1472" spans="1:6">
      <c r="A1472" s="53">
        <v>107</v>
      </c>
      <c r="B1472" s="53" t="s">
        <v>2038</v>
      </c>
      <c r="C1472" s="53" t="s">
        <v>458</v>
      </c>
      <c r="D1472" s="51" t="str">
        <f t="shared" si="45"/>
        <v>広島県広島市安芸区</v>
      </c>
      <c r="E1472" s="53">
        <v>107</v>
      </c>
      <c r="F1472" s="51">
        <f t="shared" si="44"/>
        <v>1</v>
      </c>
    </row>
    <row r="1473" spans="1:6">
      <c r="A1473" s="53">
        <v>108</v>
      </c>
      <c r="B1473" s="53" t="s">
        <v>2038</v>
      </c>
      <c r="C1473" s="53" t="s">
        <v>505</v>
      </c>
      <c r="D1473" s="51" t="str">
        <f t="shared" si="45"/>
        <v>広島県広島市佐伯区</v>
      </c>
      <c r="E1473" s="53">
        <v>108</v>
      </c>
      <c r="F1473" s="51">
        <f t="shared" si="44"/>
        <v>1</v>
      </c>
    </row>
    <row r="1474" spans="1:6">
      <c r="A1474" s="53">
        <v>202</v>
      </c>
      <c r="B1474" s="53" t="s">
        <v>2038</v>
      </c>
      <c r="C1474" s="53" t="s">
        <v>552</v>
      </c>
      <c r="D1474" s="51" t="str">
        <f t="shared" si="45"/>
        <v>広島県呉市</v>
      </c>
      <c r="E1474" s="53">
        <v>202</v>
      </c>
      <c r="F1474" s="51">
        <f t="shared" ref="F1474:F1537" si="46">COUNTIF(D:D,D1474)</f>
        <v>1</v>
      </c>
    </row>
    <row r="1475" spans="1:6">
      <c r="A1475" s="53">
        <v>203</v>
      </c>
      <c r="B1475" s="53" t="s">
        <v>2038</v>
      </c>
      <c r="C1475" s="53" t="s">
        <v>599</v>
      </c>
      <c r="D1475" s="51" t="str">
        <f t="shared" ref="D1475:D1538" si="47">B1475&amp;C1475</f>
        <v>広島県竹原市</v>
      </c>
      <c r="E1475" s="53">
        <v>203</v>
      </c>
      <c r="F1475" s="51">
        <f t="shared" si="46"/>
        <v>1</v>
      </c>
    </row>
    <row r="1476" spans="1:6">
      <c r="A1476" s="53">
        <v>204</v>
      </c>
      <c r="B1476" s="53" t="s">
        <v>2038</v>
      </c>
      <c r="C1476" s="53" t="s">
        <v>646</v>
      </c>
      <c r="D1476" s="51" t="str">
        <f t="shared" si="47"/>
        <v>広島県三原市</v>
      </c>
      <c r="E1476" s="53">
        <v>204</v>
      </c>
      <c r="F1476" s="51">
        <f t="shared" si="46"/>
        <v>1</v>
      </c>
    </row>
    <row r="1477" spans="1:6">
      <c r="A1477" s="53">
        <v>205</v>
      </c>
      <c r="B1477" s="53" t="s">
        <v>2038</v>
      </c>
      <c r="C1477" s="53" t="s">
        <v>693</v>
      </c>
      <c r="D1477" s="51" t="str">
        <f t="shared" si="47"/>
        <v>広島県尾道市</v>
      </c>
      <c r="E1477" s="53">
        <v>205</v>
      </c>
      <c r="F1477" s="51">
        <f t="shared" si="46"/>
        <v>1</v>
      </c>
    </row>
    <row r="1478" spans="1:6">
      <c r="A1478" s="53">
        <v>207</v>
      </c>
      <c r="B1478" s="53" t="s">
        <v>2038</v>
      </c>
      <c r="C1478" s="53" t="s">
        <v>740</v>
      </c>
      <c r="D1478" s="51" t="str">
        <f t="shared" si="47"/>
        <v>広島県福山市</v>
      </c>
      <c r="E1478" s="53">
        <v>207</v>
      </c>
      <c r="F1478" s="51">
        <f t="shared" si="46"/>
        <v>1</v>
      </c>
    </row>
    <row r="1479" spans="1:6">
      <c r="A1479" s="53">
        <v>208</v>
      </c>
      <c r="B1479" s="53" t="s">
        <v>2038</v>
      </c>
      <c r="C1479" s="53" t="s">
        <v>787</v>
      </c>
      <c r="D1479" s="51" t="str">
        <f t="shared" si="47"/>
        <v>広島県府中市</v>
      </c>
      <c r="E1479" s="53">
        <v>208</v>
      </c>
      <c r="F1479" s="51">
        <f t="shared" si="46"/>
        <v>1</v>
      </c>
    </row>
    <row r="1480" spans="1:6">
      <c r="A1480" s="53">
        <v>209</v>
      </c>
      <c r="B1480" s="53" t="s">
        <v>2038</v>
      </c>
      <c r="C1480" s="53" t="s">
        <v>834</v>
      </c>
      <c r="D1480" s="51" t="str">
        <f t="shared" si="47"/>
        <v>広島県三次市</v>
      </c>
      <c r="E1480" s="53">
        <v>209</v>
      </c>
      <c r="F1480" s="51">
        <f t="shared" si="46"/>
        <v>1</v>
      </c>
    </row>
    <row r="1481" spans="1:6">
      <c r="A1481" s="53">
        <v>210</v>
      </c>
      <c r="B1481" s="53" t="s">
        <v>2038</v>
      </c>
      <c r="C1481" s="53" t="s">
        <v>880</v>
      </c>
      <c r="D1481" s="51" t="str">
        <f t="shared" si="47"/>
        <v>広島県庄原市</v>
      </c>
      <c r="E1481" s="53">
        <v>210</v>
      </c>
      <c r="F1481" s="51">
        <f t="shared" si="46"/>
        <v>1</v>
      </c>
    </row>
    <row r="1482" spans="1:6">
      <c r="A1482" s="53">
        <v>211</v>
      </c>
      <c r="B1482" s="53" t="s">
        <v>2038</v>
      </c>
      <c r="C1482" s="53" t="s">
        <v>924</v>
      </c>
      <c r="D1482" s="51" t="str">
        <f t="shared" si="47"/>
        <v>広島県大竹市</v>
      </c>
      <c r="E1482" s="53">
        <v>211</v>
      </c>
      <c r="F1482" s="51">
        <f t="shared" si="46"/>
        <v>1</v>
      </c>
    </row>
    <row r="1483" spans="1:6">
      <c r="A1483" s="53">
        <v>212</v>
      </c>
      <c r="B1483" s="53" t="s">
        <v>2038</v>
      </c>
      <c r="C1483" s="53" t="s">
        <v>966</v>
      </c>
      <c r="D1483" s="51" t="str">
        <f t="shared" si="47"/>
        <v>広島県東広島市</v>
      </c>
      <c r="E1483" s="53">
        <v>212</v>
      </c>
      <c r="F1483" s="51">
        <f t="shared" si="46"/>
        <v>1</v>
      </c>
    </row>
    <row r="1484" spans="1:6">
      <c r="A1484" s="53">
        <v>213</v>
      </c>
      <c r="B1484" s="53" t="s">
        <v>2038</v>
      </c>
      <c r="C1484" s="53" t="s">
        <v>1010</v>
      </c>
      <c r="D1484" s="51" t="str">
        <f t="shared" si="47"/>
        <v>広島県廿日市市</v>
      </c>
      <c r="E1484" s="53">
        <v>213</v>
      </c>
      <c r="F1484" s="51">
        <f t="shared" si="46"/>
        <v>1</v>
      </c>
    </row>
    <row r="1485" spans="1:6">
      <c r="A1485" s="53">
        <v>214</v>
      </c>
      <c r="B1485" s="53" t="s">
        <v>2038</v>
      </c>
      <c r="C1485" s="53" t="s">
        <v>1049</v>
      </c>
      <c r="D1485" s="51" t="str">
        <f t="shared" si="47"/>
        <v>広島県安芸高田市</v>
      </c>
      <c r="E1485" s="53">
        <v>214</v>
      </c>
      <c r="F1485" s="51">
        <f t="shared" si="46"/>
        <v>1</v>
      </c>
    </row>
    <row r="1486" spans="1:6">
      <c r="A1486" s="53">
        <v>215</v>
      </c>
      <c r="B1486" s="53" t="s">
        <v>2038</v>
      </c>
      <c r="C1486" s="53" t="s">
        <v>1087</v>
      </c>
      <c r="D1486" s="51" t="str">
        <f t="shared" si="47"/>
        <v>広島県江田島市</v>
      </c>
      <c r="E1486" s="53">
        <v>215</v>
      </c>
      <c r="F1486" s="51">
        <f t="shared" si="46"/>
        <v>1</v>
      </c>
    </row>
    <row r="1487" spans="1:6">
      <c r="A1487" s="53">
        <v>302</v>
      </c>
      <c r="B1487" s="53" t="s">
        <v>2038</v>
      </c>
      <c r="C1487" s="53" t="s">
        <v>1122</v>
      </c>
      <c r="D1487" s="51" t="str">
        <f t="shared" si="47"/>
        <v>広島県府中町</v>
      </c>
      <c r="E1487" s="53">
        <v>302</v>
      </c>
      <c r="F1487" s="51">
        <f t="shared" si="46"/>
        <v>1</v>
      </c>
    </row>
    <row r="1488" spans="1:6">
      <c r="A1488" s="53">
        <v>304</v>
      </c>
      <c r="B1488" s="53" t="s">
        <v>2038</v>
      </c>
      <c r="C1488" s="53" t="s">
        <v>1156</v>
      </c>
      <c r="D1488" s="51" t="str">
        <f t="shared" si="47"/>
        <v>広島県海田町</v>
      </c>
      <c r="E1488" s="53">
        <v>304</v>
      </c>
      <c r="F1488" s="51">
        <f t="shared" si="46"/>
        <v>1</v>
      </c>
    </row>
    <row r="1489" spans="1:6">
      <c r="A1489" s="53">
        <v>307</v>
      </c>
      <c r="B1489" s="53" t="s">
        <v>2038</v>
      </c>
      <c r="C1489" s="53" t="s">
        <v>1190</v>
      </c>
      <c r="D1489" s="51" t="str">
        <f t="shared" si="47"/>
        <v>広島県熊野町</v>
      </c>
      <c r="E1489" s="53">
        <v>307</v>
      </c>
      <c r="F1489" s="51">
        <f t="shared" si="46"/>
        <v>1</v>
      </c>
    </row>
    <row r="1490" spans="1:6">
      <c r="A1490" s="53">
        <v>309</v>
      </c>
      <c r="B1490" s="53" t="s">
        <v>2038</v>
      </c>
      <c r="C1490" s="53" t="s">
        <v>1225</v>
      </c>
      <c r="D1490" s="51" t="str">
        <f t="shared" si="47"/>
        <v>広島県坂町</v>
      </c>
      <c r="E1490" s="53">
        <v>309</v>
      </c>
      <c r="F1490" s="51">
        <f t="shared" si="46"/>
        <v>1</v>
      </c>
    </row>
    <row r="1491" spans="1:6">
      <c r="A1491" s="53">
        <v>368</v>
      </c>
      <c r="B1491" s="53" t="s">
        <v>2038</v>
      </c>
      <c r="C1491" s="53" t="s">
        <v>1257</v>
      </c>
      <c r="D1491" s="51" t="str">
        <f t="shared" si="47"/>
        <v>広島県安芸太田町</v>
      </c>
      <c r="E1491" s="53">
        <v>368</v>
      </c>
      <c r="F1491" s="51">
        <f t="shared" si="46"/>
        <v>1</v>
      </c>
    </row>
    <row r="1492" spans="1:6">
      <c r="A1492" s="53">
        <v>369</v>
      </c>
      <c r="B1492" s="53" t="s">
        <v>2038</v>
      </c>
      <c r="C1492" s="53" t="s">
        <v>1289</v>
      </c>
      <c r="D1492" s="51" t="str">
        <f t="shared" si="47"/>
        <v>広島県北広島町</v>
      </c>
      <c r="E1492" s="53">
        <v>369</v>
      </c>
      <c r="F1492" s="51">
        <f t="shared" si="46"/>
        <v>1</v>
      </c>
    </row>
    <row r="1493" spans="1:6">
      <c r="A1493" s="53">
        <v>431</v>
      </c>
      <c r="B1493" s="53" t="s">
        <v>2038</v>
      </c>
      <c r="C1493" s="53" t="s">
        <v>1319</v>
      </c>
      <c r="D1493" s="51" t="str">
        <f t="shared" si="47"/>
        <v>広島県大崎上島町</v>
      </c>
      <c r="E1493" s="53">
        <v>431</v>
      </c>
      <c r="F1493" s="51">
        <f t="shared" si="46"/>
        <v>1</v>
      </c>
    </row>
    <row r="1494" spans="1:6">
      <c r="A1494" s="53">
        <v>462</v>
      </c>
      <c r="B1494" s="53" t="s">
        <v>2038</v>
      </c>
      <c r="C1494" s="53" t="s">
        <v>1347</v>
      </c>
      <c r="D1494" s="51" t="str">
        <f t="shared" si="47"/>
        <v>広島県世羅町</v>
      </c>
      <c r="E1494" s="53">
        <v>462</v>
      </c>
      <c r="F1494" s="51">
        <f t="shared" si="46"/>
        <v>1</v>
      </c>
    </row>
    <row r="1495" spans="1:6">
      <c r="A1495" s="53">
        <v>545</v>
      </c>
      <c r="B1495" s="53" t="s">
        <v>2038</v>
      </c>
      <c r="C1495" s="53" t="s">
        <v>1375</v>
      </c>
      <c r="D1495" s="51" t="str">
        <f t="shared" si="47"/>
        <v>広島県神石高原町</v>
      </c>
      <c r="E1495" s="53">
        <v>545</v>
      </c>
      <c r="F1495" s="51">
        <f t="shared" si="46"/>
        <v>1</v>
      </c>
    </row>
    <row r="1496" spans="1:6">
      <c r="A1496" s="53">
        <v>201</v>
      </c>
      <c r="B1496" s="53" t="s">
        <v>2039</v>
      </c>
      <c r="C1496" s="53" t="s">
        <v>177</v>
      </c>
      <c r="D1496" s="51" t="str">
        <f t="shared" si="47"/>
        <v>山口県下関市</v>
      </c>
      <c r="E1496" s="53">
        <v>201</v>
      </c>
      <c r="F1496" s="51">
        <f t="shared" si="46"/>
        <v>1</v>
      </c>
    </row>
    <row r="1497" spans="1:6">
      <c r="A1497" s="53">
        <v>202</v>
      </c>
      <c r="B1497" s="53" t="s">
        <v>2039</v>
      </c>
      <c r="C1497" s="53" t="s">
        <v>224</v>
      </c>
      <c r="D1497" s="51" t="str">
        <f t="shared" si="47"/>
        <v>山口県宇部市</v>
      </c>
      <c r="E1497" s="53">
        <v>202</v>
      </c>
      <c r="F1497" s="51">
        <f t="shared" si="46"/>
        <v>1</v>
      </c>
    </row>
    <row r="1498" spans="1:6">
      <c r="A1498" s="53">
        <v>203</v>
      </c>
      <c r="B1498" s="53" t="s">
        <v>2039</v>
      </c>
      <c r="C1498" s="53" t="s">
        <v>271</v>
      </c>
      <c r="D1498" s="51" t="str">
        <f t="shared" si="47"/>
        <v>山口県山口市</v>
      </c>
      <c r="E1498" s="53">
        <v>203</v>
      </c>
      <c r="F1498" s="51">
        <f t="shared" si="46"/>
        <v>1</v>
      </c>
    </row>
    <row r="1499" spans="1:6">
      <c r="A1499" s="53">
        <v>204</v>
      </c>
      <c r="B1499" s="53" t="s">
        <v>2039</v>
      </c>
      <c r="C1499" s="53" t="s">
        <v>318</v>
      </c>
      <c r="D1499" s="51" t="str">
        <f t="shared" si="47"/>
        <v>山口県萩市</v>
      </c>
      <c r="E1499" s="53">
        <v>204</v>
      </c>
      <c r="F1499" s="51">
        <f t="shared" si="46"/>
        <v>1</v>
      </c>
    </row>
    <row r="1500" spans="1:6">
      <c r="A1500" s="53">
        <v>206</v>
      </c>
      <c r="B1500" s="53" t="s">
        <v>2039</v>
      </c>
      <c r="C1500" s="53" t="s">
        <v>365</v>
      </c>
      <c r="D1500" s="51" t="str">
        <f t="shared" si="47"/>
        <v>山口県防府市</v>
      </c>
      <c r="E1500" s="53">
        <v>206</v>
      </c>
      <c r="F1500" s="51">
        <f t="shared" si="46"/>
        <v>1</v>
      </c>
    </row>
    <row r="1501" spans="1:6">
      <c r="A1501" s="53">
        <v>207</v>
      </c>
      <c r="B1501" s="53" t="s">
        <v>2039</v>
      </c>
      <c r="C1501" s="53" t="s">
        <v>412</v>
      </c>
      <c r="D1501" s="51" t="str">
        <f t="shared" si="47"/>
        <v>山口県下松市</v>
      </c>
      <c r="E1501" s="53">
        <v>207</v>
      </c>
      <c r="F1501" s="51">
        <f t="shared" si="46"/>
        <v>1</v>
      </c>
    </row>
    <row r="1502" spans="1:6">
      <c r="A1502" s="53">
        <v>208</v>
      </c>
      <c r="B1502" s="53" t="s">
        <v>2039</v>
      </c>
      <c r="C1502" s="53" t="s">
        <v>459</v>
      </c>
      <c r="D1502" s="51" t="str">
        <f t="shared" si="47"/>
        <v>山口県岩国市</v>
      </c>
      <c r="E1502" s="53">
        <v>208</v>
      </c>
      <c r="F1502" s="51">
        <f t="shared" si="46"/>
        <v>1</v>
      </c>
    </row>
    <row r="1503" spans="1:6">
      <c r="A1503" s="53">
        <v>210</v>
      </c>
      <c r="B1503" s="53" t="s">
        <v>2039</v>
      </c>
      <c r="C1503" s="53" t="s">
        <v>506</v>
      </c>
      <c r="D1503" s="51" t="str">
        <f t="shared" si="47"/>
        <v>山口県光市</v>
      </c>
      <c r="E1503" s="53">
        <v>210</v>
      </c>
      <c r="F1503" s="51">
        <f t="shared" si="46"/>
        <v>1</v>
      </c>
    </row>
    <row r="1504" spans="1:6">
      <c r="A1504" s="53">
        <v>211</v>
      </c>
      <c r="B1504" s="53" t="s">
        <v>2039</v>
      </c>
      <c r="C1504" s="53" t="s">
        <v>553</v>
      </c>
      <c r="D1504" s="51" t="str">
        <f t="shared" si="47"/>
        <v>山口県長門市</v>
      </c>
      <c r="E1504" s="53">
        <v>211</v>
      </c>
      <c r="F1504" s="51">
        <f t="shared" si="46"/>
        <v>1</v>
      </c>
    </row>
    <row r="1505" spans="1:6">
      <c r="A1505" s="53">
        <v>212</v>
      </c>
      <c r="B1505" s="53" t="s">
        <v>2039</v>
      </c>
      <c r="C1505" s="53" t="s">
        <v>600</v>
      </c>
      <c r="D1505" s="51" t="str">
        <f t="shared" si="47"/>
        <v>山口県柳井市</v>
      </c>
      <c r="E1505" s="53">
        <v>212</v>
      </c>
      <c r="F1505" s="51">
        <f t="shared" si="46"/>
        <v>1</v>
      </c>
    </row>
    <row r="1506" spans="1:6">
      <c r="A1506" s="53">
        <v>213</v>
      </c>
      <c r="B1506" s="53" t="s">
        <v>2039</v>
      </c>
      <c r="C1506" s="53" t="s">
        <v>647</v>
      </c>
      <c r="D1506" s="51" t="str">
        <f t="shared" si="47"/>
        <v>山口県美祢市</v>
      </c>
      <c r="E1506" s="53">
        <v>213</v>
      </c>
      <c r="F1506" s="51">
        <f t="shared" si="46"/>
        <v>1</v>
      </c>
    </row>
    <row r="1507" spans="1:6">
      <c r="A1507" s="53">
        <v>215</v>
      </c>
      <c r="B1507" s="53" t="s">
        <v>2039</v>
      </c>
      <c r="C1507" s="53" t="s">
        <v>694</v>
      </c>
      <c r="D1507" s="51" t="str">
        <f t="shared" si="47"/>
        <v>山口県周南市</v>
      </c>
      <c r="E1507" s="53">
        <v>215</v>
      </c>
      <c r="F1507" s="51">
        <f t="shared" si="46"/>
        <v>1</v>
      </c>
    </row>
    <row r="1508" spans="1:6">
      <c r="A1508" s="53">
        <v>216</v>
      </c>
      <c r="B1508" s="53" t="s">
        <v>2039</v>
      </c>
      <c r="C1508" s="53" t="s">
        <v>741</v>
      </c>
      <c r="D1508" s="51" t="str">
        <f t="shared" si="47"/>
        <v>山口県山陽小野田市</v>
      </c>
      <c r="E1508" s="53">
        <v>216</v>
      </c>
      <c r="F1508" s="51">
        <f t="shared" si="46"/>
        <v>1</v>
      </c>
    </row>
    <row r="1509" spans="1:6">
      <c r="A1509" s="53">
        <v>305</v>
      </c>
      <c r="B1509" s="53" t="s">
        <v>2039</v>
      </c>
      <c r="C1509" s="53" t="s">
        <v>788</v>
      </c>
      <c r="D1509" s="51" t="str">
        <f t="shared" si="47"/>
        <v>山口県周防大島町</v>
      </c>
      <c r="E1509" s="53">
        <v>305</v>
      </c>
      <c r="F1509" s="51">
        <f t="shared" si="46"/>
        <v>1</v>
      </c>
    </row>
    <row r="1510" spans="1:6">
      <c r="A1510" s="53">
        <v>321</v>
      </c>
      <c r="B1510" s="53" t="s">
        <v>2039</v>
      </c>
      <c r="C1510" s="53" t="s">
        <v>835</v>
      </c>
      <c r="D1510" s="51" t="str">
        <f t="shared" si="47"/>
        <v>山口県和木町</v>
      </c>
      <c r="E1510" s="53">
        <v>321</v>
      </c>
      <c r="F1510" s="51">
        <f t="shared" si="46"/>
        <v>1</v>
      </c>
    </row>
    <row r="1511" spans="1:6">
      <c r="A1511" s="53">
        <v>341</v>
      </c>
      <c r="B1511" s="53" t="s">
        <v>2039</v>
      </c>
      <c r="C1511" s="53" t="s">
        <v>881</v>
      </c>
      <c r="D1511" s="51" t="str">
        <f t="shared" si="47"/>
        <v>山口県上関町</v>
      </c>
      <c r="E1511" s="53">
        <v>341</v>
      </c>
      <c r="F1511" s="51">
        <f t="shared" si="46"/>
        <v>1</v>
      </c>
    </row>
    <row r="1512" spans="1:6">
      <c r="A1512" s="53">
        <v>343</v>
      </c>
      <c r="B1512" s="53" t="s">
        <v>2039</v>
      </c>
      <c r="C1512" s="53" t="s">
        <v>925</v>
      </c>
      <c r="D1512" s="51" t="str">
        <f t="shared" si="47"/>
        <v>山口県田布施町</v>
      </c>
      <c r="E1512" s="53">
        <v>343</v>
      </c>
      <c r="F1512" s="51">
        <f t="shared" si="46"/>
        <v>1</v>
      </c>
    </row>
    <row r="1513" spans="1:6">
      <c r="A1513" s="53">
        <v>344</v>
      </c>
      <c r="B1513" s="53" t="s">
        <v>2039</v>
      </c>
      <c r="C1513" s="53" t="s">
        <v>967</v>
      </c>
      <c r="D1513" s="51" t="str">
        <f t="shared" si="47"/>
        <v>山口県平生町</v>
      </c>
      <c r="E1513" s="53">
        <v>344</v>
      </c>
      <c r="F1513" s="51">
        <f t="shared" si="46"/>
        <v>1</v>
      </c>
    </row>
    <row r="1514" spans="1:6">
      <c r="A1514" s="53">
        <v>502</v>
      </c>
      <c r="B1514" s="53" t="s">
        <v>2039</v>
      </c>
      <c r="C1514" s="53" t="s">
        <v>1011</v>
      </c>
      <c r="D1514" s="51" t="str">
        <f t="shared" si="47"/>
        <v>山口県阿武町</v>
      </c>
      <c r="E1514" s="53">
        <v>502</v>
      </c>
      <c r="F1514" s="51">
        <f t="shared" si="46"/>
        <v>1</v>
      </c>
    </row>
    <row r="1515" spans="1:6">
      <c r="A1515" s="53">
        <v>201</v>
      </c>
      <c r="B1515" s="53" t="s">
        <v>2040</v>
      </c>
      <c r="C1515" s="53" t="s">
        <v>178</v>
      </c>
      <c r="D1515" s="51" t="str">
        <f t="shared" si="47"/>
        <v>徳島県徳島市</v>
      </c>
      <c r="E1515" s="53">
        <v>201</v>
      </c>
      <c r="F1515" s="51">
        <f t="shared" si="46"/>
        <v>1</v>
      </c>
    </row>
    <row r="1516" spans="1:6">
      <c r="A1516" s="53">
        <v>202</v>
      </c>
      <c r="B1516" s="53" t="s">
        <v>2040</v>
      </c>
      <c r="C1516" s="53" t="s">
        <v>225</v>
      </c>
      <c r="D1516" s="51" t="str">
        <f t="shared" si="47"/>
        <v>徳島県鳴門市</v>
      </c>
      <c r="E1516" s="53">
        <v>202</v>
      </c>
      <c r="F1516" s="51">
        <f t="shared" si="46"/>
        <v>1</v>
      </c>
    </row>
    <row r="1517" spans="1:6">
      <c r="A1517" s="53">
        <v>203</v>
      </c>
      <c r="B1517" s="53" t="s">
        <v>2040</v>
      </c>
      <c r="C1517" s="53" t="s">
        <v>272</v>
      </c>
      <c r="D1517" s="51" t="str">
        <f t="shared" si="47"/>
        <v>徳島県小松島市</v>
      </c>
      <c r="E1517" s="53">
        <v>203</v>
      </c>
      <c r="F1517" s="51">
        <f t="shared" si="46"/>
        <v>1</v>
      </c>
    </row>
    <row r="1518" spans="1:6">
      <c r="A1518" s="53">
        <v>204</v>
      </c>
      <c r="B1518" s="53" t="s">
        <v>2040</v>
      </c>
      <c r="C1518" s="53" t="s">
        <v>319</v>
      </c>
      <c r="D1518" s="51" t="str">
        <f t="shared" si="47"/>
        <v>徳島県阿南市</v>
      </c>
      <c r="E1518" s="53">
        <v>204</v>
      </c>
      <c r="F1518" s="51">
        <f t="shared" si="46"/>
        <v>1</v>
      </c>
    </row>
    <row r="1519" spans="1:6">
      <c r="A1519" s="53">
        <v>205</v>
      </c>
      <c r="B1519" s="53" t="s">
        <v>2040</v>
      </c>
      <c r="C1519" s="53" t="s">
        <v>366</v>
      </c>
      <c r="D1519" s="51" t="str">
        <f t="shared" si="47"/>
        <v>徳島県吉野川市</v>
      </c>
      <c r="E1519" s="53">
        <v>205</v>
      </c>
      <c r="F1519" s="51">
        <f t="shared" si="46"/>
        <v>1</v>
      </c>
    </row>
    <row r="1520" spans="1:6">
      <c r="A1520" s="53">
        <v>206</v>
      </c>
      <c r="B1520" s="53" t="s">
        <v>2040</v>
      </c>
      <c r="C1520" s="53" t="s">
        <v>413</v>
      </c>
      <c r="D1520" s="51" t="str">
        <f t="shared" si="47"/>
        <v>徳島県阿波市</v>
      </c>
      <c r="E1520" s="53">
        <v>206</v>
      </c>
      <c r="F1520" s="51">
        <f t="shared" si="46"/>
        <v>1</v>
      </c>
    </row>
    <row r="1521" spans="1:6">
      <c r="A1521" s="53">
        <v>207</v>
      </c>
      <c r="B1521" s="53" t="s">
        <v>2040</v>
      </c>
      <c r="C1521" s="53" t="s">
        <v>460</v>
      </c>
      <c r="D1521" s="51" t="str">
        <f t="shared" si="47"/>
        <v>徳島県美馬市</v>
      </c>
      <c r="E1521" s="53">
        <v>207</v>
      </c>
      <c r="F1521" s="51">
        <f t="shared" si="46"/>
        <v>1</v>
      </c>
    </row>
    <row r="1522" spans="1:6">
      <c r="A1522" s="53">
        <v>208</v>
      </c>
      <c r="B1522" s="53" t="s">
        <v>2040</v>
      </c>
      <c r="C1522" s="53" t="s">
        <v>507</v>
      </c>
      <c r="D1522" s="51" t="str">
        <f t="shared" si="47"/>
        <v>徳島県三好市</v>
      </c>
      <c r="E1522" s="53">
        <v>208</v>
      </c>
      <c r="F1522" s="51">
        <f t="shared" si="46"/>
        <v>1</v>
      </c>
    </row>
    <row r="1523" spans="1:6">
      <c r="A1523" s="53">
        <v>301</v>
      </c>
      <c r="B1523" s="53" t="s">
        <v>2040</v>
      </c>
      <c r="C1523" s="53" t="s">
        <v>554</v>
      </c>
      <c r="D1523" s="51" t="str">
        <f t="shared" si="47"/>
        <v>徳島県勝浦町</v>
      </c>
      <c r="E1523" s="53">
        <v>301</v>
      </c>
      <c r="F1523" s="51">
        <f t="shared" si="46"/>
        <v>1</v>
      </c>
    </row>
    <row r="1524" spans="1:6">
      <c r="A1524" s="53">
        <v>302</v>
      </c>
      <c r="B1524" s="53" t="s">
        <v>2040</v>
      </c>
      <c r="C1524" s="53" t="s">
        <v>601</v>
      </c>
      <c r="D1524" s="51" t="str">
        <f t="shared" si="47"/>
        <v>徳島県上勝町</v>
      </c>
      <c r="E1524" s="53">
        <v>302</v>
      </c>
      <c r="F1524" s="51">
        <f t="shared" si="46"/>
        <v>1</v>
      </c>
    </row>
    <row r="1525" spans="1:6">
      <c r="A1525" s="53">
        <v>321</v>
      </c>
      <c r="B1525" s="53" t="s">
        <v>2040</v>
      </c>
      <c r="C1525" s="53" t="s">
        <v>648</v>
      </c>
      <c r="D1525" s="51" t="str">
        <f t="shared" si="47"/>
        <v>徳島県佐那河内村</v>
      </c>
      <c r="E1525" s="53">
        <v>321</v>
      </c>
      <c r="F1525" s="51">
        <f t="shared" si="46"/>
        <v>1</v>
      </c>
    </row>
    <row r="1526" spans="1:6">
      <c r="A1526" s="53">
        <v>341</v>
      </c>
      <c r="B1526" s="53" t="s">
        <v>2040</v>
      </c>
      <c r="C1526" s="53" t="s">
        <v>695</v>
      </c>
      <c r="D1526" s="51" t="str">
        <f t="shared" si="47"/>
        <v>徳島県石井町</v>
      </c>
      <c r="E1526" s="53">
        <v>341</v>
      </c>
      <c r="F1526" s="51">
        <f t="shared" si="46"/>
        <v>1</v>
      </c>
    </row>
    <row r="1527" spans="1:6">
      <c r="A1527" s="53">
        <v>342</v>
      </c>
      <c r="B1527" s="53" t="s">
        <v>2040</v>
      </c>
      <c r="C1527" s="53" t="s">
        <v>742</v>
      </c>
      <c r="D1527" s="51" t="str">
        <f t="shared" si="47"/>
        <v>徳島県神山町</v>
      </c>
      <c r="E1527" s="53">
        <v>342</v>
      </c>
      <c r="F1527" s="51">
        <f t="shared" si="46"/>
        <v>1</v>
      </c>
    </row>
    <row r="1528" spans="1:6">
      <c r="A1528" s="53">
        <v>368</v>
      </c>
      <c r="B1528" s="53" t="s">
        <v>2040</v>
      </c>
      <c r="C1528" s="53" t="s">
        <v>789</v>
      </c>
      <c r="D1528" s="51" t="str">
        <f t="shared" si="47"/>
        <v>徳島県那賀町</v>
      </c>
      <c r="E1528" s="53">
        <v>368</v>
      </c>
      <c r="F1528" s="51">
        <f t="shared" si="46"/>
        <v>1</v>
      </c>
    </row>
    <row r="1529" spans="1:6">
      <c r="A1529" s="53">
        <v>383</v>
      </c>
      <c r="B1529" s="53" t="s">
        <v>2040</v>
      </c>
      <c r="C1529" s="53" t="s">
        <v>836</v>
      </c>
      <c r="D1529" s="51" t="str">
        <f t="shared" si="47"/>
        <v>徳島県牟岐町</v>
      </c>
      <c r="E1529" s="53">
        <v>383</v>
      </c>
      <c r="F1529" s="51">
        <f t="shared" si="46"/>
        <v>1</v>
      </c>
    </row>
    <row r="1530" spans="1:6">
      <c r="A1530" s="53">
        <v>387</v>
      </c>
      <c r="B1530" s="53" t="s">
        <v>2040</v>
      </c>
      <c r="C1530" s="53" t="s">
        <v>882</v>
      </c>
      <c r="D1530" s="51" t="str">
        <f t="shared" si="47"/>
        <v>徳島県美波町</v>
      </c>
      <c r="E1530" s="53">
        <v>387</v>
      </c>
      <c r="F1530" s="51">
        <f t="shared" si="46"/>
        <v>1</v>
      </c>
    </row>
    <row r="1531" spans="1:6">
      <c r="A1531" s="53">
        <v>388</v>
      </c>
      <c r="B1531" s="53" t="s">
        <v>2040</v>
      </c>
      <c r="C1531" s="53" t="s">
        <v>926</v>
      </c>
      <c r="D1531" s="51" t="str">
        <f t="shared" si="47"/>
        <v>徳島県海陽町</v>
      </c>
      <c r="E1531" s="53">
        <v>388</v>
      </c>
      <c r="F1531" s="51">
        <f t="shared" si="46"/>
        <v>1</v>
      </c>
    </row>
    <row r="1532" spans="1:6">
      <c r="A1532" s="53">
        <v>401</v>
      </c>
      <c r="B1532" s="53" t="s">
        <v>2040</v>
      </c>
      <c r="C1532" s="53" t="s">
        <v>968</v>
      </c>
      <c r="D1532" s="51" t="str">
        <f t="shared" si="47"/>
        <v>徳島県松茂町</v>
      </c>
      <c r="E1532" s="53">
        <v>401</v>
      </c>
      <c r="F1532" s="51">
        <f t="shared" si="46"/>
        <v>1</v>
      </c>
    </row>
    <row r="1533" spans="1:6">
      <c r="A1533" s="53">
        <v>402</v>
      </c>
      <c r="B1533" s="53" t="s">
        <v>2040</v>
      </c>
      <c r="C1533" s="53" t="s">
        <v>1012</v>
      </c>
      <c r="D1533" s="51" t="str">
        <f t="shared" si="47"/>
        <v>徳島県北島町</v>
      </c>
      <c r="E1533" s="53">
        <v>402</v>
      </c>
      <c r="F1533" s="51">
        <f t="shared" si="46"/>
        <v>1</v>
      </c>
    </row>
    <row r="1534" spans="1:6">
      <c r="A1534" s="53">
        <v>403</v>
      </c>
      <c r="B1534" s="53" t="s">
        <v>2040</v>
      </c>
      <c r="C1534" s="53" t="s">
        <v>1050</v>
      </c>
      <c r="D1534" s="51" t="str">
        <f t="shared" si="47"/>
        <v>徳島県藍住町</v>
      </c>
      <c r="E1534" s="53">
        <v>403</v>
      </c>
      <c r="F1534" s="51">
        <f t="shared" si="46"/>
        <v>1</v>
      </c>
    </row>
    <row r="1535" spans="1:6">
      <c r="A1535" s="53">
        <v>404</v>
      </c>
      <c r="B1535" s="53" t="s">
        <v>2040</v>
      </c>
      <c r="C1535" s="53" t="s">
        <v>1088</v>
      </c>
      <c r="D1535" s="51" t="str">
        <f t="shared" si="47"/>
        <v>徳島県板野町</v>
      </c>
      <c r="E1535" s="53">
        <v>404</v>
      </c>
      <c r="F1535" s="51">
        <f t="shared" si="46"/>
        <v>1</v>
      </c>
    </row>
    <row r="1536" spans="1:6">
      <c r="A1536" s="53">
        <v>405</v>
      </c>
      <c r="B1536" s="53" t="s">
        <v>2040</v>
      </c>
      <c r="C1536" s="53" t="s">
        <v>1123</v>
      </c>
      <c r="D1536" s="51" t="str">
        <f t="shared" si="47"/>
        <v>徳島県上板町</v>
      </c>
      <c r="E1536" s="53">
        <v>405</v>
      </c>
      <c r="F1536" s="51">
        <f t="shared" si="46"/>
        <v>1</v>
      </c>
    </row>
    <row r="1537" spans="1:6">
      <c r="A1537" s="53">
        <v>468</v>
      </c>
      <c r="B1537" s="53" t="s">
        <v>2040</v>
      </c>
      <c r="C1537" s="53" t="s">
        <v>1157</v>
      </c>
      <c r="D1537" s="51" t="str">
        <f t="shared" si="47"/>
        <v>徳島県つるぎ町</v>
      </c>
      <c r="E1537" s="53">
        <v>468</v>
      </c>
      <c r="F1537" s="51">
        <f t="shared" si="46"/>
        <v>1</v>
      </c>
    </row>
    <row r="1538" spans="1:6">
      <c r="A1538" s="53">
        <v>489</v>
      </c>
      <c r="B1538" s="53" t="s">
        <v>2040</v>
      </c>
      <c r="C1538" s="53" t="s">
        <v>1191</v>
      </c>
      <c r="D1538" s="51" t="str">
        <f t="shared" si="47"/>
        <v>徳島県東みよし町</v>
      </c>
      <c r="E1538" s="53">
        <v>489</v>
      </c>
      <c r="F1538" s="51">
        <f t="shared" ref="F1538:F1601" si="48">COUNTIF(D:D,D1538)</f>
        <v>1</v>
      </c>
    </row>
    <row r="1539" spans="1:6">
      <c r="A1539" s="53">
        <v>201</v>
      </c>
      <c r="B1539" s="53" t="s">
        <v>2041</v>
      </c>
      <c r="C1539" s="53" t="s">
        <v>179</v>
      </c>
      <c r="D1539" s="51" t="str">
        <f t="shared" ref="D1539:D1602" si="49">B1539&amp;C1539</f>
        <v>香川県高松市</v>
      </c>
      <c r="E1539" s="53">
        <v>201</v>
      </c>
      <c r="F1539" s="51">
        <f t="shared" si="48"/>
        <v>1</v>
      </c>
    </row>
    <row r="1540" spans="1:6">
      <c r="A1540" s="53">
        <v>202</v>
      </c>
      <c r="B1540" s="53" t="s">
        <v>2041</v>
      </c>
      <c r="C1540" s="53" t="s">
        <v>226</v>
      </c>
      <c r="D1540" s="51" t="str">
        <f t="shared" si="49"/>
        <v>香川県丸亀市</v>
      </c>
      <c r="E1540" s="53">
        <v>202</v>
      </c>
      <c r="F1540" s="51">
        <f t="shared" si="48"/>
        <v>1</v>
      </c>
    </row>
    <row r="1541" spans="1:6">
      <c r="A1541" s="53">
        <v>203</v>
      </c>
      <c r="B1541" s="53" t="s">
        <v>2041</v>
      </c>
      <c r="C1541" s="53" t="s">
        <v>273</v>
      </c>
      <c r="D1541" s="51" t="str">
        <f t="shared" si="49"/>
        <v>香川県坂出市</v>
      </c>
      <c r="E1541" s="53">
        <v>203</v>
      </c>
      <c r="F1541" s="51">
        <f t="shared" si="48"/>
        <v>1</v>
      </c>
    </row>
    <row r="1542" spans="1:6">
      <c r="A1542" s="53">
        <v>204</v>
      </c>
      <c r="B1542" s="53" t="s">
        <v>2041</v>
      </c>
      <c r="C1542" s="53" t="s">
        <v>320</v>
      </c>
      <c r="D1542" s="51" t="str">
        <f t="shared" si="49"/>
        <v>香川県善通寺市</v>
      </c>
      <c r="E1542" s="53">
        <v>204</v>
      </c>
      <c r="F1542" s="51">
        <f t="shared" si="48"/>
        <v>1</v>
      </c>
    </row>
    <row r="1543" spans="1:6">
      <c r="A1543" s="53">
        <v>205</v>
      </c>
      <c r="B1543" s="53" t="s">
        <v>2041</v>
      </c>
      <c r="C1543" s="53" t="s">
        <v>367</v>
      </c>
      <c r="D1543" s="51" t="str">
        <f t="shared" si="49"/>
        <v>香川県観音寺市</v>
      </c>
      <c r="E1543" s="53">
        <v>205</v>
      </c>
      <c r="F1543" s="51">
        <f t="shared" si="48"/>
        <v>1</v>
      </c>
    </row>
    <row r="1544" spans="1:6">
      <c r="A1544" s="53">
        <v>206</v>
      </c>
      <c r="B1544" s="53" t="s">
        <v>2041</v>
      </c>
      <c r="C1544" s="53" t="s">
        <v>414</v>
      </c>
      <c r="D1544" s="51" t="str">
        <f t="shared" si="49"/>
        <v>香川県さぬき市</v>
      </c>
      <c r="E1544" s="53">
        <v>206</v>
      </c>
      <c r="F1544" s="51">
        <f t="shared" si="48"/>
        <v>1</v>
      </c>
    </row>
    <row r="1545" spans="1:6">
      <c r="A1545" s="53">
        <v>207</v>
      </c>
      <c r="B1545" s="53" t="s">
        <v>2041</v>
      </c>
      <c r="C1545" s="53" t="s">
        <v>461</v>
      </c>
      <c r="D1545" s="51" t="str">
        <f t="shared" si="49"/>
        <v>香川県東かがわ市</v>
      </c>
      <c r="E1545" s="53">
        <v>207</v>
      </c>
      <c r="F1545" s="51">
        <f t="shared" si="48"/>
        <v>1</v>
      </c>
    </row>
    <row r="1546" spans="1:6">
      <c r="A1546" s="53">
        <v>208</v>
      </c>
      <c r="B1546" s="53" t="s">
        <v>2041</v>
      </c>
      <c r="C1546" s="53" t="s">
        <v>508</v>
      </c>
      <c r="D1546" s="51" t="str">
        <f t="shared" si="49"/>
        <v>香川県三豊市</v>
      </c>
      <c r="E1546" s="53">
        <v>208</v>
      </c>
      <c r="F1546" s="51">
        <f t="shared" si="48"/>
        <v>1</v>
      </c>
    </row>
    <row r="1547" spans="1:6">
      <c r="A1547" s="53">
        <v>322</v>
      </c>
      <c r="B1547" s="53" t="s">
        <v>2041</v>
      </c>
      <c r="C1547" s="53" t="s">
        <v>555</v>
      </c>
      <c r="D1547" s="51" t="str">
        <f t="shared" si="49"/>
        <v>香川県土庄町</v>
      </c>
      <c r="E1547" s="53">
        <v>322</v>
      </c>
      <c r="F1547" s="51">
        <f t="shared" si="48"/>
        <v>1</v>
      </c>
    </row>
    <row r="1548" spans="1:6">
      <c r="A1548" s="53">
        <v>324</v>
      </c>
      <c r="B1548" s="53" t="s">
        <v>2041</v>
      </c>
      <c r="C1548" s="53" t="s">
        <v>602</v>
      </c>
      <c r="D1548" s="51" t="str">
        <f t="shared" si="49"/>
        <v>香川県小豆島町</v>
      </c>
      <c r="E1548" s="53">
        <v>324</v>
      </c>
      <c r="F1548" s="51">
        <f t="shared" si="48"/>
        <v>1</v>
      </c>
    </row>
    <row r="1549" spans="1:6">
      <c r="A1549" s="53">
        <v>341</v>
      </c>
      <c r="B1549" s="53" t="s">
        <v>2041</v>
      </c>
      <c r="C1549" s="53" t="s">
        <v>649</v>
      </c>
      <c r="D1549" s="51" t="str">
        <f t="shared" si="49"/>
        <v>香川県三木町</v>
      </c>
      <c r="E1549" s="53">
        <v>341</v>
      </c>
      <c r="F1549" s="51">
        <f t="shared" si="48"/>
        <v>1</v>
      </c>
    </row>
    <row r="1550" spans="1:6">
      <c r="A1550" s="53">
        <v>364</v>
      </c>
      <c r="B1550" s="53" t="s">
        <v>2041</v>
      </c>
      <c r="C1550" s="53" t="s">
        <v>696</v>
      </c>
      <c r="D1550" s="51" t="str">
        <f t="shared" si="49"/>
        <v>香川県直島町</v>
      </c>
      <c r="E1550" s="53">
        <v>364</v>
      </c>
      <c r="F1550" s="51">
        <f t="shared" si="48"/>
        <v>1</v>
      </c>
    </row>
    <row r="1551" spans="1:6">
      <c r="A1551" s="53">
        <v>386</v>
      </c>
      <c r="B1551" s="53" t="s">
        <v>2041</v>
      </c>
      <c r="C1551" s="53" t="s">
        <v>743</v>
      </c>
      <c r="D1551" s="51" t="str">
        <f t="shared" si="49"/>
        <v>香川県宇多津町</v>
      </c>
      <c r="E1551" s="53">
        <v>386</v>
      </c>
      <c r="F1551" s="51">
        <f t="shared" si="48"/>
        <v>1</v>
      </c>
    </row>
    <row r="1552" spans="1:6">
      <c r="A1552" s="53">
        <v>387</v>
      </c>
      <c r="B1552" s="53" t="s">
        <v>2041</v>
      </c>
      <c r="C1552" s="53" t="s">
        <v>790</v>
      </c>
      <c r="D1552" s="51" t="str">
        <f t="shared" si="49"/>
        <v>香川県綾川町</v>
      </c>
      <c r="E1552" s="53">
        <v>387</v>
      </c>
      <c r="F1552" s="51">
        <f t="shared" si="48"/>
        <v>1</v>
      </c>
    </row>
    <row r="1553" spans="1:6">
      <c r="A1553" s="53">
        <v>403</v>
      </c>
      <c r="B1553" s="53" t="s">
        <v>2041</v>
      </c>
      <c r="C1553" s="53" t="s">
        <v>837</v>
      </c>
      <c r="D1553" s="51" t="str">
        <f t="shared" si="49"/>
        <v>香川県琴平町</v>
      </c>
      <c r="E1553" s="53">
        <v>403</v>
      </c>
      <c r="F1553" s="51">
        <f t="shared" si="48"/>
        <v>1</v>
      </c>
    </row>
    <row r="1554" spans="1:6">
      <c r="A1554" s="53">
        <v>404</v>
      </c>
      <c r="B1554" s="53" t="s">
        <v>2041</v>
      </c>
      <c r="C1554" s="53" t="s">
        <v>883</v>
      </c>
      <c r="D1554" s="51" t="str">
        <f t="shared" si="49"/>
        <v>香川県多度津町</v>
      </c>
      <c r="E1554" s="53">
        <v>404</v>
      </c>
      <c r="F1554" s="51">
        <f t="shared" si="48"/>
        <v>1</v>
      </c>
    </row>
    <row r="1555" spans="1:6">
      <c r="A1555" s="53">
        <v>406</v>
      </c>
      <c r="B1555" s="53" t="s">
        <v>2041</v>
      </c>
      <c r="C1555" s="53" t="s">
        <v>927</v>
      </c>
      <c r="D1555" s="51" t="str">
        <f t="shared" si="49"/>
        <v>香川県まんのう町</v>
      </c>
      <c r="E1555" s="53">
        <v>406</v>
      </c>
      <c r="F1555" s="51">
        <f t="shared" si="48"/>
        <v>1</v>
      </c>
    </row>
    <row r="1556" spans="1:6">
      <c r="A1556" s="53">
        <v>201</v>
      </c>
      <c r="B1556" s="53" t="s">
        <v>2042</v>
      </c>
      <c r="C1556" s="53" t="s">
        <v>180</v>
      </c>
      <c r="D1556" s="51" t="str">
        <f t="shared" si="49"/>
        <v>愛媛県松山市</v>
      </c>
      <c r="E1556" s="53">
        <v>201</v>
      </c>
      <c r="F1556" s="51">
        <f t="shared" si="48"/>
        <v>1</v>
      </c>
    </row>
    <row r="1557" spans="1:6">
      <c r="A1557" s="53">
        <v>202</v>
      </c>
      <c r="B1557" s="53" t="s">
        <v>2042</v>
      </c>
      <c r="C1557" s="53" t="s">
        <v>227</v>
      </c>
      <c r="D1557" s="51" t="str">
        <f t="shared" si="49"/>
        <v>愛媛県今治市</v>
      </c>
      <c r="E1557" s="53">
        <v>202</v>
      </c>
      <c r="F1557" s="51">
        <f t="shared" si="48"/>
        <v>1</v>
      </c>
    </row>
    <row r="1558" spans="1:6">
      <c r="A1558" s="53">
        <v>203</v>
      </c>
      <c r="B1558" s="53" t="s">
        <v>2042</v>
      </c>
      <c r="C1558" s="53" t="s">
        <v>274</v>
      </c>
      <c r="D1558" s="51" t="str">
        <f t="shared" si="49"/>
        <v>愛媛県宇和島市</v>
      </c>
      <c r="E1558" s="53">
        <v>203</v>
      </c>
      <c r="F1558" s="51">
        <f t="shared" si="48"/>
        <v>1</v>
      </c>
    </row>
    <row r="1559" spans="1:6">
      <c r="A1559" s="53">
        <v>204</v>
      </c>
      <c r="B1559" s="53" t="s">
        <v>2042</v>
      </c>
      <c r="C1559" s="53" t="s">
        <v>321</v>
      </c>
      <c r="D1559" s="51" t="str">
        <f t="shared" si="49"/>
        <v>愛媛県八幡浜市</v>
      </c>
      <c r="E1559" s="53">
        <v>204</v>
      </c>
      <c r="F1559" s="51">
        <f t="shared" si="48"/>
        <v>1</v>
      </c>
    </row>
    <row r="1560" spans="1:6">
      <c r="A1560" s="53">
        <v>205</v>
      </c>
      <c r="B1560" s="53" t="s">
        <v>2042</v>
      </c>
      <c r="C1560" s="53" t="s">
        <v>368</v>
      </c>
      <c r="D1560" s="51" t="str">
        <f t="shared" si="49"/>
        <v>愛媛県新居浜市</v>
      </c>
      <c r="E1560" s="53">
        <v>205</v>
      </c>
      <c r="F1560" s="51">
        <f t="shared" si="48"/>
        <v>1</v>
      </c>
    </row>
    <row r="1561" spans="1:6">
      <c r="A1561" s="53">
        <v>206</v>
      </c>
      <c r="B1561" s="53" t="s">
        <v>2042</v>
      </c>
      <c r="C1561" s="53" t="s">
        <v>415</v>
      </c>
      <c r="D1561" s="51" t="str">
        <f t="shared" si="49"/>
        <v>愛媛県西条市</v>
      </c>
      <c r="E1561" s="53">
        <v>206</v>
      </c>
      <c r="F1561" s="51">
        <f t="shared" si="48"/>
        <v>1</v>
      </c>
    </row>
    <row r="1562" spans="1:6">
      <c r="A1562" s="53">
        <v>207</v>
      </c>
      <c r="B1562" s="53" t="s">
        <v>2042</v>
      </c>
      <c r="C1562" s="53" t="s">
        <v>462</v>
      </c>
      <c r="D1562" s="51" t="str">
        <f t="shared" si="49"/>
        <v>愛媛県大洲市</v>
      </c>
      <c r="E1562" s="53">
        <v>207</v>
      </c>
      <c r="F1562" s="51">
        <f t="shared" si="48"/>
        <v>1</v>
      </c>
    </row>
    <row r="1563" spans="1:6">
      <c r="A1563" s="53">
        <v>210</v>
      </c>
      <c r="B1563" s="53" t="s">
        <v>2042</v>
      </c>
      <c r="C1563" s="53" t="s">
        <v>509</v>
      </c>
      <c r="D1563" s="51" t="str">
        <f t="shared" si="49"/>
        <v>愛媛県伊予市</v>
      </c>
      <c r="E1563" s="53">
        <v>210</v>
      </c>
      <c r="F1563" s="51">
        <f t="shared" si="48"/>
        <v>1</v>
      </c>
    </row>
    <row r="1564" spans="1:6">
      <c r="A1564" s="53">
        <v>213</v>
      </c>
      <c r="B1564" s="53" t="s">
        <v>2042</v>
      </c>
      <c r="C1564" s="53" t="s">
        <v>556</v>
      </c>
      <c r="D1564" s="51" t="str">
        <f t="shared" si="49"/>
        <v>愛媛県四国中央市</v>
      </c>
      <c r="E1564" s="53">
        <v>213</v>
      </c>
      <c r="F1564" s="51">
        <f t="shared" si="48"/>
        <v>1</v>
      </c>
    </row>
    <row r="1565" spans="1:6">
      <c r="A1565" s="53">
        <v>214</v>
      </c>
      <c r="B1565" s="53" t="s">
        <v>2042</v>
      </c>
      <c r="C1565" s="53" t="s">
        <v>603</v>
      </c>
      <c r="D1565" s="51" t="str">
        <f t="shared" si="49"/>
        <v>愛媛県西予市</v>
      </c>
      <c r="E1565" s="53">
        <v>214</v>
      </c>
      <c r="F1565" s="51">
        <f t="shared" si="48"/>
        <v>1</v>
      </c>
    </row>
    <row r="1566" spans="1:6">
      <c r="A1566" s="53">
        <v>215</v>
      </c>
      <c r="B1566" s="53" t="s">
        <v>2042</v>
      </c>
      <c r="C1566" s="53" t="s">
        <v>650</v>
      </c>
      <c r="D1566" s="51" t="str">
        <f t="shared" si="49"/>
        <v>愛媛県東温市</v>
      </c>
      <c r="E1566" s="53">
        <v>215</v>
      </c>
      <c r="F1566" s="51">
        <f t="shared" si="48"/>
        <v>1</v>
      </c>
    </row>
    <row r="1567" spans="1:6">
      <c r="A1567" s="53">
        <v>356</v>
      </c>
      <c r="B1567" s="53" t="s">
        <v>2042</v>
      </c>
      <c r="C1567" s="53" t="s">
        <v>697</v>
      </c>
      <c r="D1567" s="51" t="str">
        <f t="shared" si="49"/>
        <v>愛媛県上島町</v>
      </c>
      <c r="E1567" s="53">
        <v>356</v>
      </c>
      <c r="F1567" s="51">
        <f t="shared" si="48"/>
        <v>1</v>
      </c>
    </row>
    <row r="1568" spans="1:6">
      <c r="A1568" s="53">
        <v>386</v>
      </c>
      <c r="B1568" s="53" t="s">
        <v>2042</v>
      </c>
      <c r="C1568" s="53" t="s">
        <v>744</v>
      </c>
      <c r="D1568" s="51" t="str">
        <f t="shared" si="49"/>
        <v>愛媛県久万高原町</v>
      </c>
      <c r="E1568" s="53">
        <v>386</v>
      </c>
      <c r="F1568" s="51">
        <f t="shared" si="48"/>
        <v>1</v>
      </c>
    </row>
    <row r="1569" spans="1:6">
      <c r="A1569" s="53">
        <v>401</v>
      </c>
      <c r="B1569" s="53" t="s">
        <v>2042</v>
      </c>
      <c r="C1569" s="53" t="s">
        <v>791</v>
      </c>
      <c r="D1569" s="51" t="str">
        <f t="shared" si="49"/>
        <v>愛媛県松前町</v>
      </c>
      <c r="E1569" s="53">
        <v>401</v>
      </c>
      <c r="F1569" s="51">
        <f t="shared" si="48"/>
        <v>1</v>
      </c>
    </row>
    <row r="1570" spans="1:6">
      <c r="A1570" s="53">
        <v>402</v>
      </c>
      <c r="B1570" s="53" t="s">
        <v>2042</v>
      </c>
      <c r="C1570" s="53" t="s">
        <v>838</v>
      </c>
      <c r="D1570" s="51" t="str">
        <f t="shared" si="49"/>
        <v>愛媛県砥部町</v>
      </c>
      <c r="E1570" s="53">
        <v>402</v>
      </c>
      <c r="F1570" s="51">
        <f t="shared" si="48"/>
        <v>1</v>
      </c>
    </row>
    <row r="1571" spans="1:6">
      <c r="A1571" s="53">
        <v>422</v>
      </c>
      <c r="B1571" s="53" t="s">
        <v>2042</v>
      </c>
      <c r="C1571" s="53" t="s">
        <v>884</v>
      </c>
      <c r="D1571" s="51" t="str">
        <f t="shared" si="49"/>
        <v>愛媛県内子町</v>
      </c>
      <c r="E1571" s="53">
        <v>422</v>
      </c>
      <c r="F1571" s="51">
        <f t="shared" si="48"/>
        <v>1</v>
      </c>
    </row>
    <row r="1572" spans="1:6">
      <c r="A1572" s="53">
        <v>442</v>
      </c>
      <c r="B1572" s="53" t="s">
        <v>2042</v>
      </c>
      <c r="C1572" s="53" t="s">
        <v>928</v>
      </c>
      <c r="D1572" s="51" t="str">
        <f t="shared" si="49"/>
        <v>愛媛県伊方町</v>
      </c>
      <c r="E1572" s="53">
        <v>442</v>
      </c>
      <c r="F1572" s="51">
        <f t="shared" si="48"/>
        <v>1</v>
      </c>
    </row>
    <row r="1573" spans="1:6">
      <c r="A1573" s="53">
        <v>484</v>
      </c>
      <c r="B1573" s="53" t="s">
        <v>2042</v>
      </c>
      <c r="C1573" s="53" t="s">
        <v>969</v>
      </c>
      <c r="D1573" s="51" t="str">
        <f t="shared" si="49"/>
        <v>愛媛県松野町</v>
      </c>
      <c r="E1573" s="53">
        <v>484</v>
      </c>
      <c r="F1573" s="51">
        <f t="shared" si="48"/>
        <v>1</v>
      </c>
    </row>
    <row r="1574" spans="1:6">
      <c r="A1574" s="53">
        <v>488</v>
      </c>
      <c r="B1574" s="53" t="s">
        <v>2042</v>
      </c>
      <c r="C1574" s="53" t="s">
        <v>1013</v>
      </c>
      <c r="D1574" s="51" t="str">
        <f t="shared" si="49"/>
        <v>愛媛県鬼北町</v>
      </c>
      <c r="E1574" s="53">
        <v>488</v>
      </c>
      <c r="F1574" s="51">
        <f t="shared" si="48"/>
        <v>1</v>
      </c>
    </row>
    <row r="1575" spans="1:6">
      <c r="A1575" s="53">
        <v>506</v>
      </c>
      <c r="B1575" s="53" t="s">
        <v>2042</v>
      </c>
      <c r="C1575" s="53" t="s">
        <v>1051</v>
      </c>
      <c r="D1575" s="51" t="str">
        <f t="shared" si="49"/>
        <v>愛媛県愛南町</v>
      </c>
      <c r="E1575" s="53">
        <v>506</v>
      </c>
      <c r="F1575" s="51">
        <f t="shared" si="48"/>
        <v>1</v>
      </c>
    </row>
    <row r="1576" spans="1:6">
      <c r="A1576" s="53">
        <v>201</v>
      </c>
      <c r="B1576" s="53" t="s">
        <v>2043</v>
      </c>
      <c r="C1576" s="53" t="s">
        <v>181</v>
      </c>
      <c r="D1576" s="51" t="str">
        <f t="shared" si="49"/>
        <v>高知県高知市</v>
      </c>
      <c r="E1576" s="53">
        <v>201</v>
      </c>
      <c r="F1576" s="51">
        <f t="shared" si="48"/>
        <v>1</v>
      </c>
    </row>
    <row r="1577" spans="1:6">
      <c r="A1577" s="53">
        <v>202</v>
      </c>
      <c r="B1577" s="53" t="s">
        <v>2043</v>
      </c>
      <c r="C1577" s="53" t="s">
        <v>228</v>
      </c>
      <c r="D1577" s="51" t="str">
        <f t="shared" si="49"/>
        <v>高知県室戸市</v>
      </c>
      <c r="E1577" s="53">
        <v>202</v>
      </c>
      <c r="F1577" s="51">
        <f t="shared" si="48"/>
        <v>1</v>
      </c>
    </row>
    <row r="1578" spans="1:6">
      <c r="A1578" s="53">
        <v>203</v>
      </c>
      <c r="B1578" s="53" t="s">
        <v>2043</v>
      </c>
      <c r="C1578" s="53" t="s">
        <v>275</v>
      </c>
      <c r="D1578" s="51" t="str">
        <f t="shared" si="49"/>
        <v>高知県安芸市</v>
      </c>
      <c r="E1578" s="53">
        <v>203</v>
      </c>
      <c r="F1578" s="51">
        <f t="shared" si="48"/>
        <v>1</v>
      </c>
    </row>
    <row r="1579" spans="1:6">
      <c r="A1579" s="53">
        <v>204</v>
      </c>
      <c r="B1579" s="53" t="s">
        <v>2043</v>
      </c>
      <c r="C1579" s="53" t="s">
        <v>322</v>
      </c>
      <c r="D1579" s="51" t="str">
        <f t="shared" si="49"/>
        <v>高知県南国市</v>
      </c>
      <c r="E1579" s="53">
        <v>204</v>
      </c>
      <c r="F1579" s="51">
        <f t="shared" si="48"/>
        <v>1</v>
      </c>
    </row>
    <row r="1580" spans="1:6">
      <c r="A1580" s="53">
        <v>205</v>
      </c>
      <c r="B1580" s="53" t="s">
        <v>2043</v>
      </c>
      <c r="C1580" s="53" t="s">
        <v>369</v>
      </c>
      <c r="D1580" s="51" t="str">
        <f t="shared" si="49"/>
        <v>高知県土佐市</v>
      </c>
      <c r="E1580" s="53">
        <v>205</v>
      </c>
      <c r="F1580" s="51">
        <f t="shared" si="48"/>
        <v>1</v>
      </c>
    </row>
    <row r="1581" spans="1:6">
      <c r="A1581" s="53">
        <v>206</v>
      </c>
      <c r="B1581" s="53" t="s">
        <v>2043</v>
      </c>
      <c r="C1581" s="53" t="s">
        <v>416</v>
      </c>
      <c r="D1581" s="51" t="str">
        <f t="shared" si="49"/>
        <v>高知県須崎市</v>
      </c>
      <c r="E1581" s="53">
        <v>206</v>
      </c>
      <c r="F1581" s="51">
        <f t="shared" si="48"/>
        <v>1</v>
      </c>
    </row>
    <row r="1582" spans="1:6">
      <c r="A1582" s="53">
        <v>208</v>
      </c>
      <c r="B1582" s="53" t="s">
        <v>2043</v>
      </c>
      <c r="C1582" s="53" t="s">
        <v>463</v>
      </c>
      <c r="D1582" s="51" t="str">
        <f t="shared" si="49"/>
        <v>高知県宿毛市</v>
      </c>
      <c r="E1582" s="53">
        <v>208</v>
      </c>
      <c r="F1582" s="51">
        <f t="shared" si="48"/>
        <v>1</v>
      </c>
    </row>
    <row r="1583" spans="1:6">
      <c r="A1583" s="53">
        <v>209</v>
      </c>
      <c r="B1583" s="53" t="s">
        <v>2043</v>
      </c>
      <c r="C1583" s="53" t="s">
        <v>510</v>
      </c>
      <c r="D1583" s="51" t="str">
        <f t="shared" si="49"/>
        <v>高知県土佐清水市</v>
      </c>
      <c r="E1583" s="53">
        <v>209</v>
      </c>
      <c r="F1583" s="51">
        <f t="shared" si="48"/>
        <v>1</v>
      </c>
    </row>
    <row r="1584" spans="1:6">
      <c r="A1584" s="53">
        <v>210</v>
      </c>
      <c r="B1584" s="53" t="s">
        <v>2043</v>
      </c>
      <c r="C1584" s="53" t="s">
        <v>557</v>
      </c>
      <c r="D1584" s="51" t="str">
        <f t="shared" si="49"/>
        <v>高知県四万十市</v>
      </c>
      <c r="E1584" s="53">
        <v>210</v>
      </c>
      <c r="F1584" s="51">
        <f t="shared" si="48"/>
        <v>1</v>
      </c>
    </row>
    <row r="1585" spans="1:6">
      <c r="A1585" s="53">
        <v>211</v>
      </c>
      <c r="B1585" s="53" t="s">
        <v>2043</v>
      </c>
      <c r="C1585" s="53" t="s">
        <v>604</v>
      </c>
      <c r="D1585" s="51" t="str">
        <f t="shared" si="49"/>
        <v>高知県香南市</v>
      </c>
      <c r="E1585" s="53">
        <v>211</v>
      </c>
      <c r="F1585" s="51">
        <f t="shared" si="48"/>
        <v>1</v>
      </c>
    </row>
    <row r="1586" spans="1:6">
      <c r="A1586" s="53">
        <v>212</v>
      </c>
      <c r="B1586" s="53" t="s">
        <v>2043</v>
      </c>
      <c r="C1586" s="53" t="s">
        <v>651</v>
      </c>
      <c r="D1586" s="51" t="str">
        <f t="shared" si="49"/>
        <v>高知県香美市</v>
      </c>
      <c r="E1586" s="53">
        <v>212</v>
      </c>
      <c r="F1586" s="51">
        <f t="shared" si="48"/>
        <v>1</v>
      </c>
    </row>
    <row r="1587" spans="1:6">
      <c r="A1587" s="53">
        <v>301</v>
      </c>
      <c r="B1587" s="53" t="s">
        <v>2043</v>
      </c>
      <c r="C1587" s="53" t="s">
        <v>698</v>
      </c>
      <c r="D1587" s="51" t="str">
        <f t="shared" si="49"/>
        <v>高知県東洋町</v>
      </c>
      <c r="E1587" s="53">
        <v>301</v>
      </c>
      <c r="F1587" s="51">
        <f t="shared" si="48"/>
        <v>1</v>
      </c>
    </row>
    <row r="1588" spans="1:6">
      <c r="A1588" s="53">
        <v>302</v>
      </c>
      <c r="B1588" s="53" t="s">
        <v>2043</v>
      </c>
      <c r="C1588" s="53" t="s">
        <v>745</v>
      </c>
      <c r="D1588" s="51" t="str">
        <f t="shared" si="49"/>
        <v>高知県奈半利町</v>
      </c>
      <c r="E1588" s="53">
        <v>302</v>
      </c>
      <c r="F1588" s="51">
        <f t="shared" si="48"/>
        <v>1</v>
      </c>
    </row>
    <row r="1589" spans="1:6">
      <c r="A1589" s="53">
        <v>303</v>
      </c>
      <c r="B1589" s="53" t="s">
        <v>2043</v>
      </c>
      <c r="C1589" s="53" t="s">
        <v>792</v>
      </c>
      <c r="D1589" s="51" t="str">
        <f t="shared" si="49"/>
        <v>高知県田野町</v>
      </c>
      <c r="E1589" s="53">
        <v>303</v>
      </c>
      <c r="F1589" s="51">
        <f t="shared" si="48"/>
        <v>1</v>
      </c>
    </row>
    <row r="1590" spans="1:6">
      <c r="A1590" s="53">
        <v>304</v>
      </c>
      <c r="B1590" s="53" t="s">
        <v>2043</v>
      </c>
      <c r="C1590" s="53" t="s">
        <v>839</v>
      </c>
      <c r="D1590" s="51" t="str">
        <f t="shared" si="49"/>
        <v>高知県安田町</v>
      </c>
      <c r="E1590" s="53">
        <v>304</v>
      </c>
      <c r="F1590" s="51">
        <f t="shared" si="48"/>
        <v>1</v>
      </c>
    </row>
    <row r="1591" spans="1:6">
      <c r="A1591" s="53">
        <v>305</v>
      </c>
      <c r="B1591" s="53" t="s">
        <v>2043</v>
      </c>
      <c r="C1591" s="53" t="s">
        <v>885</v>
      </c>
      <c r="D1591" s="51" t="str">
        <f t="shared" si="49"/>
        <v>高知県北川村</v>
      </c>
      <c r="E1591" s="53">
        <v>305</v>
      </c>
      <c r="F1591" s="51">
        <f t="shared" si="48"/>
        <v>1</v>
      </c>
    </row>
    <row r="1592" spans="1:6">
      <c r="A1592" s="53">
        <v>306</v>
      </c>
      <c r="B1592" s="53" t="s">
        <v>2043</v>
      </c>
      <c r="C1592" s="53" t="s">
        <v>929</v>
      </c>
      <c r="D1592" s="51" t="str">
        <f t="shared" si="49"/>
        <v>高知県馬路村</v>
      </c>
      <c r="E1592" s="53">
        <v>306</v>
      </c>
      <c r="F1592" s="51">
        <f t="shared" si="48"/>
        <v>1</v>
      </c>
    </row>
    <row r="1593" spans="1:6">
      <c r="A1593" s="53">
        <v>307</v>
      </c>
      <c r="B1593" s="53" t="s">
        <v>2043</v>
      </c>
      <c r="C1593" s="53" t="s">
        <v>970</v>
      </c>
      <c r="D1593" s="51" t="str">
        <f t="shared" si="49"/>
        <v>高知県芸西村</v>
      </c>
      <c r="E1593" s="53">
        <v>307</v>
      </c>
      <c r="F1593" s="51">
        <f t="shared" si="48"/>
        <v>1</v>
      </c>
    </row>
    <row r="1594" spans="1:6">
      <c r="A1594" s="53">
        <v>341</v>
      </c>
      <c r="B1594" s="53" t="s">
        <v>2043</v>
      </c>
      <c r="C1594" s="53" t="s">
        <v>1014</v>
      </c>
      <c r="D1594" s="51" t="str">
        <f t="shared" si="49"/>
        <v>高知県本山町</v>
      </c>
      <c r="E1594" s="53">
        <v>341</v>
      </c>
      <c r="F1594" s="51">
        <f t="shared" si="48"/>
        <v>1</v>
      </c>
    </row>
    <row r="1595" spans="1:6">
      <c r="A1595" s="53">
        <v>344</v>
      </c>
      <c r="B1595" s="53" t="s">
        <v>2043</v>
      </c>
      <c r="C1595" s="53" t="s">
        <v>1052</v>
      </c>
      <c r="D1595" s="51" t="str">
        <f t="shared" si="49"/>
        <v>高知県大豊町</v>
      </c>
      <c r="E1595" s="53">
        <v>344</v>
      </c>
      <c r="F1595" s="51">
        <f t="shared" si="48"/>
        <v>1</v>
      </c>
    </row>
    <row r="1596" spans="1:6">
      <c r="A1596" s="53">
        <v>363</v>
      </c>
      <c r="B1596" s="53" t="s">
        <v>2043</v>
      </c>
      <c r="C1596" s="53" t="s">
        <v>1089</v>
      </c>
      <c r="D1596" s="51" t="str">
        <f t="shared" si="49"/>
        <v>高知県土佐町</v>
      </c>
      <c r="E1596" s="53">
        <v>363</v>
      </c>
      <c r="F1596" s="51">
        <f t="shared" si="48"/>
        <v>1</v>
      </c>
    </row>
    <row r="1597" spans="1:6">
      <c r="A1597" s="53">
        <v>364</v>
      </c>
      <c r="B1597" s="53" t="s">
        <v>2043</v>
      </c>
      <c r="C1597" s="53" t="s">
        <v>1124</v>
      </c>
      <c r="D1597" s="51" t="str">
        <f t="shared" si="49"/>
        <v>高知県大川村</v>
      </c>
      <c r="E1597" s="53">
        <v>364</v>
      </c>
      <c r="F1597" s="51">
        <f t="shared" si="48"/>
        <v>1</v>
      </c>
    </row>
    <row r="1598" spans="1:6">
      <c r="A1598" s="53">
        <v>386</v>
      </c>
      <c r="B1598" s="53" t="s">
        <v>2043</v>
      </c>
      <c r="C1598" s="53" t="s">
        <v>1158</v>
      </c>
      <c r="D1598" s="51" t="str">
        <f t="shared" si="49"/>
        <v>高知県いの町</v>
      </c>
      <c r="E1598" s="53">
        <v>386</v>
      </c>
      <c r="F1598" s="51">
        <f t="shared" si="48"/>
        <v>1</v>
      </c>
    </row>
    <row r="1599" spans="1:6">
      <c r="A1599" s="53">
        <v>387</v>
      </c>
      <c r="B1599" s="53" t="s">
        <v>2043</v>
      </c>
      <c r="C1599" s="53" t="s">
        <v>1192</v>
      </c>
      <c r="D1599" s="51" t="str">
        <f t="shared" si="49"/>
        <v>高知県仁淀川町</v>
      </c>
      <c r="E1599" s="53">
        <v>387</v>
      </c>
      <c r="F1599" s="51">
        <f t="shared" si="48"/>
        <v>1</v>
      </c>
    </row>
    <row r="1600" spans="1:6">
      <c r="A1600" s="53">
        <v>401</v>
      </c>
      <c r="B1600" s="53" t="s">
        <v>2043</v>
      </c>
      <c r="C1600" s="53" t="s">
        <v>1226</v>
      </c>
      <c r="D1600" s="51" t="str">
        <f t="shared" si="49"/>
        <v>高知県中土佐町</v>
      </c>
      <c r="E1600" s="53">
        <v>401</v>
      </c>
      <c r="F1600" s="51">
        <f t="shared" si="48"/>
        <v>1</v>
      </c>
    </row>
    <row r="1601" spans="1:6">
      <c r="A1601" s="53">
        <v>402</v>
      </c>
      <c r="B1601" s="53" t="s">
        <v>2043</v>
      </c>
      <c r="C1601" s="53" t="s">
        <v>1258</v>
      </c>
      <c r="D1601" s="51" t="str">
        <f t="shared" si="49"/>
        <v>高知県佐川町</v>
      </c>
      <c r="E1601" s="53">
        <v>402</v>
      </c>
      <c r="F1601" s="51">
        <f t="shared" si="48"/>
        <v>1</v>
      </c>
    </row>
    <row r="1602" spans="1:6">
      <c r="A1602" s="53">
        <v>403</v>
      </c>
      <c r="B1602" s="53" t="s">
        <v>2043</v>
      </c>
      <c r="C1602" s="53" t="s">
        <v>1290</v>
      </c>
      <c r="D1602" s="51" t="str">
        <f t="shared" si="49"/>
        <v>高知県越知町</v>
      </c>
      <c r="E1602" s="53">
        <v>403</v>
      </c>
      <c r="F1602" s="51">
        <f t="shared" ref="F1602:F1665" si="50">COUNTIF(D:D,D1602)</f>
        <v>1</v>
      </c>
    </row>
    <row r="1603" spans="1:6">
      <c r="A1603" s="53">
        <v>405</v>
      </c>
      <c r="B1603" s="53" t="s">
        <v>2043</v>
      </c>
      <c r="C1603" s="53" t="s">
        <v>1320</v>
      </c>
      <c r="D1603" s="51" t="str">
        <f t="shared" ref="D1603:D1666" si="51">B1603&amp;C1603</f>
        <v>高知県檮原町</v>
      </c>
      <c r="E1603" s="53">
        <v>405</v>
      </c>
      <c r="F1603" s="51">
        <f t="shared" si="50"/>
        <v>1</v>
      </c>
    </row>
    <row r="1604" spans="1:6">
      <c r="A1604" s="53">
        <v>410</v>
      </c>
      <c r="B1604" s="53" t="s">
        <v>2043</v>
      </c>
      <c r="C1604" s="53" t="s">
        <v>1348</v>
      </c>
      <c r="D1604" s="51" t="str">
        <f t="shared" si="51"/>
        <v>高知県日高村</v>
      </c>
      <c r="E1604" s="53">
        <v>410</v>
      </c>
      <c r="F1604" s="51">
        <f t="shared" si="50"/>
        <v>1</v>
      </c>
    </row>
    <row r="1605" spans="1:6">
      <c r="A1605" s="53">
        <v>411</v>
      </c>
      <c r="B1605" s="53" t="s">
        <v>2043</v>
      </c>
      <c r="C1605" s="53" t="s">
        <v>1376</v>
      </c>
      <c r="D1605" s="51" t="str">
        <f t="shared" si="51"/>
        <v>高知県津野町</v>
      </c>
      <c r="E1605" s="53">
        <v>411</v>
      </c>
      <c r="F1605" s="51">
        <f t="shared" si="50"/>
        <v>1</v>
      </c>
    </row>
    <row r="1606" spans="1:6">
      <c r="A1606" s="53">
        <v>412</v>
      </c>
      <c r="B1606" s="53" t="s">
        <v>2043</v>
      </c>
      <c r="C1606" s="53" t="s">
        <v>1402</v>
      </c>
      <c r="D1606" s="51" t="str">
        <f t="shared" si="51"/>
        <v>高知県四万十町</v>
      </c>
      <c r="E1606" s="53">
        <v>412</v>
      </c>
      <c r="F1606" s="51">
        <f t="shared" si="50"/>
        <v>1</v>
      </c>
    </row>
    <row r="1607" spans="1:6">
      <c r="A1607" s="53">
        <v>424</v>
      </c>
      <c r="B1607" s="53" t="s">
        <v>2043</v>
      </c>
      <c r="C1607" s="53" t="s">
        <v>1425</v>
      </c>
      <c r="D1607" s="51" t="str">
        <f t="shared" si="51"/>
        <v>高知県大月町</v>
      </c>
      <c r="E1607" s="53">
        <v>424</v>
      </c>
      <c r="F1607" s="51">
        <f t="shared" si="50"/>
        <v>1</v>
      </c>
    </row>
    <row r="1608" spans="1:6">
      <c r="A1608" s="53">
        <v>427</v>
      </c>
      <c r="B1608" s="53" t="s">
        <v>2043</v>
      </c>
      <c r="C1608" s="53" t="s">
        <v>1450</v>
      </c>
      <c r="D1608" s="51" t="str">
        <f t="shared" si="51"/>
        <v>高知県三原村</v>
      </c>
      <c r="E1608" s="53">
        <v>427</v>
      </c>
      <c r="F1608" s="51">
        <f t="shared" si="50"/>
        <v>1</v>
      </c>
    </row>
    <row r="1609" spans="1:6">
      <c r="A1609" s="53">
        <v>428</v>
      </c>
      <c r="B1609" s="53" t="s">
        <v>2043</v>
      </c>
      <c r="C1609" s="53" t="s">
        <v>1475</v>
      </c>
      <c r="D1609" s="51" t="str">
        <f t="shared" si="51"/>
        <v>高知県黒潮町</v>
      </c>
      <c r="E1609" s="53">
        <v>428</v>
      </c>
      <c r="F1609" s="51">
        <f t="shared" si="50"/>
        <v>1</v>
      </c>
    </row>
    <row r="1610" spans="1:6">
      <c r="A1610" s="53">
        <v>101</v>
      </c>
      <c r="B1610" s="53" t="s">
        <v>2044</v>
      </c>
      <c r="C1610" s="53" t="s">
        <v>182</v>
      </c>
      <c r="D1610" s="51" t="str">
        <f t="shared" si="51"/>
        <v>福岡県北九州市門司区</v>
      </c>
      <c r="E1610" s="53">
        <v>101</v>
      </c>
      <c r="F1610" s="51">
        <f t="shared" si="50"/>
        <v>1</v>
      </c>
    </row>
    <row r="1611" spans="1:6">
      <c r="A1611" s="53">
        <v>103</v>
      </c>
      <c r="B1611" s="53" t="s">
        <v>2044</v>
      </c>
      <c r="C1611" s="53" t="s">
        <v>229</v>
      </c>
      <c r="D1611" s="51" t="str">
        <f t="shared" si="51"/>
        <v>福岡県北九州市若松区</v>
      </c>
      <c r="E1611" s="53">
        <v>103</v>
      </c>
      <c r="F1611" s="51">
        <f t="shared" si="50"/>
        <v>1</v>
      </c>
    </row>
    <row r="1612" spans="1:6">
      <c r="A1612" s="53">
        <v>105</v>
      </c>
      <c r="B1612" s="53" t="s">
        <v>2044</v>
      </c>
      <c r="C1612" s="53" t="s">
        <v>276</v>
      </c>
      <c r="D1612" s="51" t="str">
        <f t="shared" si="51"/>
        <v>福岡県北九州市戸畑区</v>
      </c>
      <c r="E1612" s="53">
        <v>105</v>
      </c>
      <c r="F1612" s="51">
        <f t="shared" si="50"/>
        <v>1</v>
      </c>
    </row>
    <row r="1613" spans="1:6">
      <c r="A1613" s="53">
        <v>106</v>
      </c>
      <c r="B1613" s="53" t="s">
        <v>2044</v>
      </c>
      <c r="C1613" s="53" t="s">
        <v>323</v>
      </c>
      <c r="D1613" s="51" t="str">
        <f t="shared" si="51"/>
        <v>福岡県北九州市小倉北区</v>
      </c>
      <c r="E1613" s="53">
        <v>106</v>
      </c>
      <c r="F1613" s="51">
        <f t="shared" si="50"/>
        <v>1</v>
      </c>
    </row>
    <row r="1614" spans="1:6">
      <c r="A1614" s="53">
        <v>107</v>
      </c>
      <c r="B1614" s="53" t="s">
        <v>2044</v>
      </c>
      <c r="C1614" s="53" t="s">
        <v>370</v>
      </c>
      <c r="D1614" s="51" t="str">
        <f t="shared" si="51"/>
        <v>福岡県北九州市小倉南区</v>
      </c>
      <c r="E1614" s="53">
        <v>107</v>
      </c>
      <c r="F1614" s="51">
        <f t="shared" si="50"/>
        <v>1</v>
      </c>
    </row>
    <row r="1615" spans="1:6">
      <c r="A1615" s="53">
        <v>108</v>
      </c>
      <c r="B1615" s="53" t="s">
        <v>2044</v>
      </c>
      <c r="C1615" s="53" t="s">
        <v>417</v>
      </c>
      <c r="D1615" s="51" t="str">
        <f t="shared" si="51"/>
        <v>福岡県北九州市八幡東区</v>
      </c>
      <c r="E1615" s="53">
        <v>108</v>
      </c>
      <c r="F1615" s="51">
        <f t="shared" si="50"/>
        <v>1</v>
      </c>
    </row>
    <row r="1616" spans="1:6">
      <c r="A1616" s="53">
        <v>109</v>
      </c>
      <c r="B1616" s="53" t="s">
        <v>2044</v>
      </c>
      <c r="C1616" s="53" t="s">
        <v>464</v>
      </c>
      <c r="D1616" s="51" t="str">
        <f t="shared" si="51"/>
        <v>福岡県北九州市八幡西区</v>
      </c>
      <c r="E1616" s="53">
        <v>109</v>
      </c>
      <c r="F1616" s="51">
        <f t="shared" si="50"/>
        <v>1</v>
      </c>
    </row>
    <row r="1617" spans="1:6">
      <c r="A1617" s="53">
        <v>131</v>
      </c>
      <c r="B1617" s="53" t="s">
        <v>2044</v>
      </c>
      <c r="C1617" s="53" t="s">
        <v>511</v>
      </c>
      <c r="D1617" s="51" t="str">
        <f t="shared" si="51"/>
        <v>福岡県福岡市東区</v>
      </c>
      <c r="E1617" s="53">
        <v>131</v>
      </c>
      <c r="F1617" s="51">
        <f t="shared" si="50"/>
        <v>1</v>
      </c>
    </row>
    <row r="1618" spans="1:6">
      <c r="A1618" s="53">
        <v>132</v>
      </c>
      <c r="B1618" s="53" t="s">
        <v>2044</v>
      </c>
      <c r="C1618" s="53" t="s">
        <v>558</v>
      </c>
      <c r="D1618" s="51" t="str">
        <f t="shared" si="51"/>
        <v>福岡県福岡市博多区</v>
      </c>
      <c r="E1618" s="53">
        <v>132</v>
      </c>
      <c r="F1618" s="51">
        <f t="shared" si="50"/>
        <v>1</v>
      </c>
    </row>
    <row r="1619" spans="1:6">
      <c r="A1619" s="53">
        <v>133</v>
      </c>
      <c r="B1619" s="53" t="s">
        <v>2044</v>
      </c>
      <c r="C1619" s="53" t="s">
        <v>605</v>
      </c>
      <c r="D1619" s="51" t="str">
        <f t="shared" si="51"/>
        <v>福岡県福岡市中央区</v>
      </c>
      <c r="E1619" s="53">
        <v>133</v>
      </c>
      <c r="F1619" s="51">
        <f t="shared" si="50"/>
        <v>1</v>
      </c>
    </row>
    <row r="1620" spans="1:6">
      <c r="A1620" s="53">
        <v>134</v>
      </c>
      <c r="B1620" s="53" t="s">
        <v>2044</v>
      </c>
      <c r="C1620" s="53" t="s">
        <v>652</v>
      </c>
      <c r="D1620" s="51" t="str">
        <f t="shared" si="51"/>
        <v>福岡県福岡市南区</v>
      </c>
      <c r="E1620" s="53">
        <v>134</v>
      </c>
      <c r="F1620" s="51">
        <f t="shared" si="50"/>
        <v>1</v>
      </c>
    </row>
    <row r="1621" spans="1:6">
      <c r="A1621" s="53">
        <v>135</v>
      </c>
      <c r="B1621" s="53" t="s">
        <v>2044</v>
      </c>
      <c r="C1621" s="53" t="s">
        <v>699</v>
      </c>
      <c r="D1621" s="51" t="str">
        <f t="shared" si="51"/>
        <v>福岡県福岡市西区</v>
      </c>
      <c r="E1621" s="53">
        <v>135</v>
      </c>
      <c r="F1621" s="51">
        <f t="shared" si="50"/>
        <v>1</v>
      </c>
    </row>
    <row r="1622" spans="1:6">
      <c r="A1622" s="53">
        <v>136</v>
      </c>
      <c r="B1622" s="53" t="s">
        <v>2044</v>
      </c>
      <c r="C1622" s="53" t="s">
        <v>746</v>
      </c>
      <c r="D1622" s="51" t="str">
        <f t="shared" si="51"/>
        <v>福岡県福岡市城南区</v>
      </c>
      <c r="E1622" s="53">
        <v>136</v>
      </c>
      <c r="F1622" s="51">
        <f t="shared" si="50"/>
        <v>1</v>
      </c>
    </row>
    <row r="1623" spans="1:6">
      <c r="A1623" s="53">
        <v>137</v>
      </c>
      <c r="B1623" s="53" t="s">
        <v>2044</v>
      </c>
      <c r="C1623" s="53" t="s">
        <v>793</v>
      </c>
      <c r="D1623" s="51" t="str">
        <f t="shared" si="51"/>
        <v>福岡県福岡市早良区</v>
      </c>
      <c r="E1623" s="53">
        <v>137</v>
      </c>
      <c r="F1623" s="51">
        <f t="shared" si="50"/>
        <v>1</v>
      </c>
    </row>
    <row r="1624" spans="1:6">
      <c r="A1624" s="53">
        <v>202</v>
      </c>
      <c r="B1624" s="53" t="s">
        <v>2044</v>
      </c>
      <c r="C1624" s="53" t="s">
        <v>840</v>
      </c>
      <c r="D1624" s="51" t="str">
        <f t="shared" si="51"/>
        <v>福岡県大牟田市</v>
      </c>
      <c r="E1624" s="53">
        <v>202</v>
      </c>
      <c r="F1624" s="51">
        <f t="shared" si="50"/>
        <v>1</v>
      </c>
    </row>
    <row r="1625" spans="1:6">
      <c r="A1625" s="53">
        <v>203</v>
      </c>
      <c r="B1625" s="53" t="s">
        <v>2044</v>
      </c>
      <c r="C1625" s="53" t="s">
        <v>886</v>
      </c>
      <c r="D1625" s="51" t="str">
        <f t="shared" si="51"/>
        <v>福岡県久留米市</v>
      </c>
      <c r="E1625" s="53">
        <v>203</v>
      </c>
      <c r="F1625" s="51">
        <f t="shared" si="50"/>
        <v>1</v>
      </c>
    </row>
    <row r="1626" spans="1:6">
      <c r="A1626" s="53">
        <v>204</v>
      </c>
      <c r="B1626" s="53" t="s">
        <v>2044</v>
      </c>
      <c r="C1626" s="53" t="s">
        <v>930</v>
      </c>
      <c r="D1626" s="51" t="str">
        <f t="shared" si="51"/>
        <v>福岡県直方市</v>
      </c>
      <c r="E1626" s="53">
        <v>204</v>
      </c>
      <c r="F1626" s="51">
        <f t="shared" si="50"/>
        <v>1</v>
      </c>
    </row>
    <row r="1627" spans="1:6">
      <c r="A1627" s="53">
        <v>205</v>
      </c>
      <c r="B1627" s="53" t="s">
        <v>2044</v>
      </c>
      <c r="C1627" s="53" t="s">
        <v>971</v>
      </c>
      <c r="D1627" s="51" t="str">
        <f t="shared" si="51"/>
        <v>福岡県飯塚市</v>
      </c>
      <c r="E1627" s="53">
        <v>205</v>
      </c>
      <c r="F1627" s="51">
        <f t="shared" si="50"/>
        <v>1</v>
      </c>
    </row>
    <row r="1628" spans="1:6">
      <c r="A1628" s="53">
        <v>206</v>
      </c>
      <c r="B1628" s="53" t="s">
        <v>2044</v>
      </c>
      <c r="C1628" s="53" t="s">
        <v>1015</v>
      </c>
      <c r="D1628" s="51" t="str">
        <f t="shared" si="51"/>
        <v>福岡県田川市</v>
      </c>
      <c r="E1628" s="53">
        <v>206</v>
      </c>
      <c r="F1628" s="51">
        <f t="shared" si="50"/>
        <v>1</v>
      </c>
    </row>
    <row r="1629" spans="1:6">
      <c r="A1629" s="53">
        <v>207</v>
      </c>
      <c r="B1629" s="53" t="s">
        <v>2044</v>
      </c>
      <c r="C1629" s="53" t="s">
        <v>1053</v>
      </c>
      <c r="D1629" s="51" t="str">
        <f t="shared" si="51"/>
        <v>福岡県柳川市</v>
      </c>
      <c r="E1629" s="53">
        <v>207</v>
      </c>
      <c r="F1629" s="51">
        <f t="shared" si="50"/>
        <v>1</v>
      </c>
    </row>
    <row r="1630" spans="1:6">
      <c r="A1630" s="53">
        <v>210</v>
      </c>
      <c r="B1630" s="53" t="s">
        <v>2044</v>
      </c>
      <c r="C1630" s="53" t="s">
        <v>1090</v>
      </c>
      <c r="D1630" s="51" t="str">
        <f t="shared" si="51"/>
        <v>福岡県八女市</v>
      </c>
      <c r="E1630" s="53">
        <v>210</v>
      </c>
      <c r="F1630" s="51">
        <f t="shared" si="50"/>
        <v>1</v>
      </c>
    </row>
    <row r="1631" spans="1:6">
      <c r="A1631" s="53">
        <v>211</v>
      </c>
      <c r="B1631" s="53" t="s">
        <v>2044</v>
      </c>
      <c r="C1631" s="53" t="s">
        <v>1125</v>
      </c>
      <c r="D1631" s="51" t="str">
        <f t="shared" si="51"/>
        <v>福岡県筑後市</v>
      </c>
      <c r="E1631" s="53">
        <v>211</v>
      </c>
      <c r="F1631" s="51">
        <f t="shared" si="50"/>
        <v>1</v>
      </c>
    </row>
    <row r="1632" spans="1:6">
      <c r="A1632" s="53">
        <v>212</v>
      </c>
      <c r="B1632" s="53" t="s">
        <v>2044</v>
      </c>
      <c r="C1632" s="53" t="s">
        <v>1159</v>
      </c>
      <c r="D1632" s="51" t="str">
        <f t="shared" si="51"/>
        <v>福岡県大川市</v>
      </c>
      <c r="E1632" s="53">
        <v>212</v>
      </c>
      <c r="F1632" s="51">
        <f t="shared" si="50"/>
        <v>1</v>
      </c>
    </row>
    <row r="1633" spans="1:6">
      <c r="A1633" s="53">
        <v>213</v>
      </c>
      <c r="B1633" s="53" t="s">
        <v>2044</v>
      </c>
      <c r="C1633" s="53" t="s">
        <v>1193</v>
      </c>
      <c r="D1633" s="51" t="str">
        <f t="shared" si="51"/>
        <v>福岡県行橋市</v>
      </c>
      <c r="E1633" s="53">
        <v>213</v>
      </c>
      <c r="F1633" s="51">
        <f t="shared" si="50"/>
        <v>1</v>
      </c>
    </row>
    <row r="1634" spans="1:6">
      <c r="A1634" s="53">
        <v>214</v>
      </c>
      <c r="B1634" s="53" t="s">
        <v>2044</v>
      </c>
      <c r="C1634" s="53" t="s">
        <v>1227</v>
      </c>
      <c r="D1634" s="51" t="str">
        <f t="shared" si="51"/>
        <v>福岡県豊前市</v>
      </c>
      <c r="E1634" s="53">
        <v>214</v>
      </c>
      <c r="F1634" s="51">
        <f t="shared" si="50"/>
        <v>1</v>
      </c>
    </row>
    <row r="1635" spans="1:6">
      <c r="A1635" s="53">
        <v>215</v>
      </c>
      <c r="B1635" s="53" t="s">
        <v>2044</v>
      </c>
      <c r="C1635" s="53" t="s">
        <v>1259</v>
      </c>
      <c r="D1635" s="51" t="str">
        <f t="shared" si="51"/>
        <v>福岡県中間市</v>
      </c>
      <c r="E1635" s="53">
        <v>215</v>
      </c>
      <c r="F1635" s="51">
        <f t="shared" si="50"/>
        <v>1</v>
      </c>
    </row>
    <row r="1636" spans="1:6">
      <c r="A1636" s="53">
        <v>216</v>
      </c>
      <c r="B1636" s="53" t="s">
        <v>2044</v>
      </c>
      <c r="C1636" s="53" t="s">
        <v>1291</v>
      </c>
      <c r="D1636" s="51" t="str">
        <f t="shared" si="51"/>
        <v>福岡県小郡市</v>
      </c>
      <c r="E1636" s="53">
        <v>216</v>
      </c>
      <c r="F1636" s="51">
        <f t="shared" si="50"/>
        <v>1</v>
      </c>
    </row>
    <row r="1637" spans="1:6">
      <c r="A1637" s="53">
        <v>217</v>
      </c>
      <c r="B1637" s="53" t="s">
        <v>2044</v>
      </c>
      <c r="C1637" s="53" t="s">
        <v>1321</v>
      </c>
      <c r="D1637" s="51" t="str">
        <f t="shared" si="51"/>
        <v>福岡県筑紫野市</v>
      </c>
      <c r="E1637" s="53">
        <v>217</v>
      </c>
      <c r="F1637" s="51">
        <f t="shared" si="50"/>
        <v>1</v>
      </c>
    </row>
    <row r="1638" spans="1:6">
      <c r="A1638" s="53">
        <v>218</v>
      </c>
      <c r="B1638" s="53" t="s">
        <v>2044</v>
      </c>
      <c r="C1638" s="53" t="s">
        <v>1349</v>
      </c>
      <c r="D1638" s="51" t="str">
        <f t="shared" si="51"/>
        <v>福岡県春日市</v>
      </c>
      <c r="E1638" s="53">
        <v>218</v>
      </c>
      <c r="F1638" s="51">
        <f t="shared" si="50"/>
        <v>1</v>
      </c>
    </row>
    <row r="1639" spans="1:6">
      <c r="A1639" s="53">
        <v>219</v>
      </c>
      <c r="B1639" s="53" t="s">
        <v>2044</v>
      </c>
      <c r="C1639" s="53" t="s">
        <v>1377</v>
      </c>
      <c r="D1639" s="51" t="str">
        <f t="shared" si="51"/>
        <v>福岡県大野城市</v>
      </c>
      <c r="E1639" s="53">
        <v>219</v>
      </c>
      <c r="F1639" s="51">
        <f t="shared" si="50"/>
        <v>1</v>
      </c>
    </row>
    <row r="1640" spans="1:6">
      <c r="A1640" s="53">
        <v>220</v>
      </c>
      <c r="B1640" s="53" t="s">
        <v>2044</v>
      </c>
      <c r="C1640" s="53" t="s">
        <v>1403</v>
      </c>
      <c r="D1640" s="51" t="str">
        <f t="shared" si="51"/>
        <v>福岡県宗像市</v>
      </c>
      <c r="E1640" s="53">
        <v>220</v>
      </c>
      <c r="F1640" s="51">
        <f t="shared" si="50"/>
        <v>1</v>
      </c>
    </row>
    <row r="1641" spans="1:6">
      <c r="A1641" s="53">
        <v>221</v>
      </c>
      <c r="B1641" s="53" t="s">
        <v>2044</v>
      </c>
      <c r="C1641" s="53" t="s">
        <v>1426</v>
      </c>
      <c r="D1641" s="51" t="str">
        <f t="shared" si="51"/>
        <v>福岡県太宰府市</v>
      </c>
      <c r="E1641" s="53">
        <v>221</v>
      </c>
      <c r="F1641" s="51">
        <f t="shared" si="50"/>
        <v>1</v>
      </c>
    </row>
    <row r="1642" spans="1:6">
      <c r="A1642" s="53">
        <v>223</v>
      </c>
      <c r="B1642" s="53" t="s">
        <v>2044</v>
      </c>
      <c r="C1642" s="53" t="s">
        <v>1451</v>
      </c>
      <c r="D1642" s="51" t="str">
        <f t="shared" si="51"/>
        <v>福岡県古賀市</v>
      </c>
      <c r="E1642" s="53">
        <v>223</v>
      </c>
      <c r="F1642" s="51">
        <f t="shared" si="50"/>
        <v>1</v>
      </c>
    </row>
    <row r="1643" spans="1:6">
      <c r="A1643" s="53">
        <v>224</v>
      </c>
      <c r="B1643" s="53" t="s">
        <v>2044</v>
      </c>
      <c r="C1643" s="53" t="s">
        <v>1476</v>
      </c>
      <c r="D1643" s="51" t="str">
        <f t="shared" si="51"/>
        <v>福岡県福津市</v>
      </c>
      <c r="E1643" s="53">
        <v>224</v>
      </c>
      <c r="F1643" s="51">
        <f t="shared" si="50"/>
        <v>1</v>
      </c>
    </row>
    <row r="1644" spans="1:6">
      <c r="A1644" s="53">
        <v>225</v>
      </c>
      <c r="B1644" s="53" t="s">
        <v>2044</v>
      </c>
      <c r="C1644" s="53" t="s">
        <v>1500</v>
      </c>
      <c r="D1644" s="51" t="str">
        <f t="shared" si="51"/>
        <v>福岡県うきは市</v>
      </c>
      <c r="E1644" s="53">
        <v>225</v>
      </c>
      <c r="F1644" s="51">
        <f t="shared" si="50"/>
        <v>1</v>
      </c>
    </row>
    <row r="1645" spans="1:6">
      <c r="A1645" s="53">
        <v>226</v>
      </c>
      <c r="B1645" s="53" t="s">
        <v>2044</v>
      </c>
      <c r="C1645" s="53" t="s">
        <v>1522</v>
      </c>
      <c r="D1645" s="51" t="str">
        <f t="shared" si="51"/>
        <v>福岡県宮若市</v>
      </c>
      <c r="E1645" s="53">
        <v>226</v>
      </c>
      <c r="F1645" s="51">
        <f t="shared" si="50"/>
        <v>1</v>
      </c>
    </row>
    <row r="1646" spans="1:6">
      <c r="A1646" s="53">
        <v>227</v>
      </c>
      <c r="B1646" s="53" t="s">
        <v>2044</v>
      </c>
      <c r="C1646" s="53" t="s">
        <v>1542</v>
      </c>
      <c r="D1646" s="51" t="str">
        <f t="shared" si="51"/>
        <v>福岡県嘉麻市</v>
      </c>
      <c r="E1646" s="53">
        <v>227</v>
      </c>
      <c r="F1646" s="51">
        <f t="shared" si="50"/>
        <v>1</v>
      </c>
    </row>
    <row r="1647" spans="1:6">
      <c r="A1647" s="53">
        <v>228</v>
      </c>
      <c r="B1647" s="53" t="s">
        <v>2044</v>
      </c>
      <c r="C1647" s="53" t="s">
        <v>1560</v>
      </c>
      <c r="D1647" s="51" t="str">
        <f t="shared" si="51"/>
        <v>福岡県朝倉市</v>
      </c>
      <c r="E1647" s="53">
        <v>228</v>
      </c>
      <c r="F1647" s="51">
        <f t="shared" si="50"/>
        <v>1</v>
      </c>
    </row>
    <row r="1648" spans="1:6">
      <c r="A1648" s="53">
        <v>229</v>
      </c>
      <c r="B1648" s="53" t="s">
        <v>2044</v>
      </c>
      <c r="C1648" s="53" t="s">
        <v>1580</v>
      </c>
      <c r="D1648" s="51" t="str">
        <f t="shared" si="51"/>
        <v>福岡県みやま市</v>
      </c>
      <c r="E1648" s="53">
        <v>229</v>
      </c>
      <c r="F1648" s="51">
        <f t="shared" si="50"/>
        <v>1</v>
      </c>
    </row>
    <row r="1649" spans="1:6">
      <c r="A1649" s="53">
        <v>230</v>
      </c>
      <c r="B1649" s="53" t="s">
        <v>2044</v>
      </c>
      <c r="C1649" s="53" t="s">
        <v>1597</v>
      </c>
      <c r="D1649" s="51" t="str">
        <f t="shared" si="51"/>
        <v>福岡県糸島市</v>
      </c>
      <c r="E1649" s="53">
        <v>230</v>
      </c>
      <c r="F1649" s="51">
        <f t="shared" si="50"/>
        <v>1</v>
      </c>
    </row>
    <row r="1650" spans="1:6">
      <c r="A1650" s="53">
        <v>231</v>
      </c>
      <c r="B1650" s="53" t="s">
        <v>2044</v>
      </c>
      <c r="C1650" s="53" t="s">
        <v>1611</v>
      </c>
      <c r="D1650" s="51" t="str">
        <f t="shared" si="51"/>
        <v>福岡県那珂川市</v>
      </c>
      <c r="E1650" s="53">
        <v>231</v>
      </c>
      <c r="F1650" s="51">
        <f t="shared" si="50"/>
        <v>1</v>
      </c>
    </row>
    <row r="1651" spans="1:6">
      <c r="A1651" s="53">
        <v>341</v>
      </c>
      <c r="B1651" s="53" t="s">
        <v>2044</v>
      </c>
      <c r="C1651" s="53" t="s">
        <v>1627</v>
      </c>
      <c r="D1651" s="51" t="str">
        <f t="shared" si="51"/>
        <v>福岡県宇美町</v>
      </c>
      <c r="E1651" s="53">
        <v>341</v>
      </c>
      <c r="F1651" s="51">
        <f t="shared" si="50"/>
        <v>1</v>
      </c>
    </row>
    <row r="1652" spans="1:6">
      <c r="A1652" s="53">
        <v>342</v>
      </c>
      <c r="B1652" s="53" t="s">
        <v>2044</v>
      </c>
      <c r="C1652" s="53" t="s">
        <v>1641</v>
      </c>
      <c r="D1652" s="51" t="str">
        <f t="shared" si="51"/>
        <v>福岡県篠栗町</v>
      </c>
      <c r="E1652" s="53">
        <v>342</v>
      </c>
      <c r="F1652" s="51">
        <f t="shared" si="50"/>
        <v>1</v>
      </c>
    </row>
    <row r="1653" spans="1:6">
      <c r="A1653" s="53">
        <v>343</v>
      </c>
      <c r="B1653" s="53" t="s">
        <v>2044</v>
      </c>
      <c r="C1653" s="53" t="s">
        <v>1655</v>
      </c>
      <c r="D1653" s="51" t="str">
        <f t="shared" si="51"/>
        <v>福岡県志免町</v>
      </c>
      <c r="E1653" s="53">
        <v>343</v>
      </c>
      <c r="F1653" s="51">
        <f t="shared" si="50"/>
        <v>1</v>
      </c>
    </row>
    <row r="1654" spans="1:6">
      <c r="A1654" s="53">
        <v>344</v>
      </c>
      <c r="B1654" s="53" t="s">
        <v>2044</v>
      </c>
      <c r="C1654" s="53" t="s">
        <v>1667</v>
      </c>
      <c r="D1654" s="51" t="str">
        <f t="shared" si="51"/>
        <v>福岡県須恵町</v>
      </c>
      <c r="E1654" s="53">
        <v>344</v>
      </c>
      <c r="F1654" s="51">
        <f t="shared" si="50"/>
        <v>1</v>
      </c>
    </row>
    <row r="1655" spans="1:6">
      <c r="A1655" s="53">
        <v>345</v>
      </c>
      <c r="B1655" s="53" t="s">
        <v>2044</v>
      </c>
      <c r="C1655" s="53" t="s">
        <v>1679</v>
      </c>
      <c r="D1655" s="51" t="str">
        <f t="shared" si="51"/>
        <v>福岡県新宮町</v>
      </c>
      <c r="E1655" s="53">
        <v>345</v>
      </c>
      <c r="F1655" s="51">
        <f t="shared" si="50"/>
        <v>1</v>
      </c>
    </row>
    <row r="1656" spans="1:6">
      <c r="A1656" s="53">
        <v>348</v>
      </c>
      <c r="B1656" s="53" t="s">
        <v>2044</v>
      </c>
      <c r="C1656" s="53" t="s">
        <v>1690</v>
      </c>
      <c r="D1656" s="51" t="str">
        <f t="shared" si="51"/>
        <v>福岡県久山町</v>
      </c>
      <c r="E1656" s="53">
        <v>348</v>
      </c>
      <c r="F1656" s="51">
        <f t="shared" si="50"/>
        <v>1</v>
      </c>
    </row>
    <row r="1657" spans="1:6">
      <c r="A1657" s="53">
        <v>349</v>
      </c>
      <c r="B1657" s="53" t="s">
        <v>2044</v>
      </c>
      <c r="C1657" s="53" t="s">
        <v>1702</v>
      </c>
      <c r="D1657" s="51" t="str">
        <f t="shared" si="51"/>
        <v>福岡県粕屋町</v>
      </c>
      <c r="E1657" s="53">
        <v>349</v>
      </c>
      <c r="F1657" s="51">
        <f t="shared" si="50"/>
        <v>1</v>
      </c>
    </row>
    <row r="1658" spans="1:6">
      <c r="A1658" s="53">
        <v>381</v>
      </c>
      <c r="B1658" s="53" t="s">
        <v>2044</v>
      </c>
      <c r="C1658" s="53" t="s">
        <v>1714</v>
      </c>
      <c r="D1658" s="51" t="str">
        <f t="shared" si="51"/>
        <v>福岡県芦屋町</v>
      </c>
      <c r="E1658" s="53">
        <v>381</v>
      </c>
      <c r="F1658" s="51">
        <f t="shared" si="50"/>
        <v>1</v>
      </c>
    </row>
    <row r="1659" spans="1:6">
      <c r="A1659" s="53">
        <v>382</v>
      </c>
      <c r="B1659" s="53" t="s">
        <v>2044</v>
      </c>
      <c r="C1659" s="53" t="s">
        <v>1725</v>
      </c>
      <c r="D1659" s="51" t="str">
        <f t="shared" si="51"/>
        <v>福岡県水巻町</v>
      </c>
      <c r="E1659" s="53">
        <v>382</v>
      </c>
      <c r="F1659" s="51">
        <f t="shared" si="50"/>
        <v>1</v>
      </c>
    </row>
    <row r="1660" spans="1:6">
      <c r="A1660" s="53">
        <v>383</v>
      </c>
      <c r="B1660" s="53" t="s">
        <v>2044</v>
      </c>
      <c r="C1660" s="53" t="s">
        <v>1735</v>
      </c>
      <c r="D1660" s="51" t="str">
        <f t="shared" si="51"/>
        <v>福岡県岡垣町</v>
      </c>
      <c r="E1660" s="53">
        <v>383</v>
      </c>
      <c r="F1660" s="51">
        <f t="shared" si="50"/>
        <v>1</v>
      </c>
    </row>
    <row r="1661" spans="1:6">
      <c r="A1661" s="53">
        <v>384</v>
      </c>
      <c r="B1661" s="53" t="s">
        <v>2044</v>
      </c>
      <c r="C1661" s="53" t="s">
        <v>1745</v>
      </c>
      <c r="D1661" s="51" t="str">
        <f t="shared" si="51"/>
        <v>福岡県遠賀町</v>
      </c>
      <c r="E1661" s="53">
        <v>384</v>
      </c>
      <c r="F1661" s="51">
        <f t="shared" si="50"/>
        <v>1</v>
      </c>
    </row>
    <row r="1662" spans="1:6">
      <c r="A1662" s="53">
        <v>401</v>
      </c>
      <c r="B1662" s="53" t="s">
        <v>2044</v>
      </c>
      <c r="C1662" s="53" t="s">
        <v>1754</v>
      </c>
      <c r="D1662" s="51" t="str">
        <f t="shared" si="51"/>
        <v>福岡県小竹町</v>
      </c>
      <c r="E1662" s="53">
        <v>401</v>
      </c>
      <c r="F1662" s="51">
        <f t="shared" si="50"/>
        <v>1</v>
      </c>
    </row>
    <row r="1663" spans="1:6">
      <c r="A1663" s="53">
        <v>402</v>
      </c>
      <c r="B1663" s="53" t="s">
        <v>2044</v>
      </c>
      <c r="C1663" s="53" t="s">
        <v>1764</v>
      </c>
      <c r="D1663" s="51" t="str">
        <f t="shared" si="51"/>
        <v>福岡県鞍手町</v>
      </c>
      <c r="E1663" s="53">
        <v>402</v>
      </c>
      <c r="F1663" s="51">
        <f t="shared" si="50"/>
        <v>1</v>
      </c>
    </row>
    <row r="1664" spans="1:6">
      <c r="A1664" s="53">
        <v>421</v>
      </c>
      <c r="B1664" s="53" t="s">
        <v>2044</v>
      </c>
      <c r="C1664" s="53" t="s">
        <v>1774</v>
      </c>
      <c r="D1664" s="51" t="str">
        <f t="shared" si="51"/>
        <v>福岡県桂川町</v>
      </c>
      <c r="E1664" s="53">
        <v>421</v>
      </c>
      <c r="F1664" s="51">
        <f t="shared" si="50"/>
        <v>1</v>
      </c>
    </row>
    <row r="1665" spans="1:6">
      <c r="A1665" s="53">
        <v>447</v>
      </c>
      <c r="B1665" s="53" t="s">
        <v>2044</v>
      </c>
      <c r="C1665" s="53" t="s">
        <v>1784</v>
      </c>
      <c r="D1665" s="51" t="str">
        <f t="shared" si="51"/>
        <v>福岡県筑前町</v>
      </c>
      <c r="E1665" s="53">
        <v>447</v>
      </c>
      <c r="F1665" s="51">
        <f t="shared" si="50"/>
        <v>1</v>
      </c>
    </row>
    <row r="1666" spans="1:6">
      <c r="A1666" s="53">
        <v>448</v>
      </c>
      <c r="B1666" s="53" t="s">
        <v>2044</v>
      </c>
      <c r="C1666" s="53" t="s">
        <v>1794</v>
      </c>
      <c r="D1666" s="51" t="str">
        <f t="shared" si="51"/>
        <v>福岡県東峰村</v>
      </c>
      <c r="E1666" s="53">
        <v>448</v>
      </c>
      <c r="F1666" s="51">
        <f t="shared" ref="F1666:F1729" si="52">COUNTIF(D:D,D1666)</f>
        <v>1</v>
      </c>
    </row>
    <row r="1667" spans="1:6">
      <c r="A1667" s="53">
        <v>503</v>
      </c>
      <c r="B1667" s="53" t="s">
        <v>2044</v>
      </c>
      <c r="C1667" s="53" t="s">
        <v>1804</v>
      </c>
      <c r="D1667" s="51" t="str">
        <f t="shared" ref="D1667:D1730" si="53">B1667&amp;C1667</f>
        <v>福岡県大刀洗町</v>
      </c>
      <c r="E1667" s="53">
        <v>503</v>
      </c>
      <c r="F1667" s="51">
        <f t="shared" si="52"/>
        <v>1</v>
      </c>
    </row>
    <row r="1668" spans="1:6">
      <c r="A1668" s="53">
        <v>522</v>
      </c>
      <c r="B1668" s="53" t="s">
        <v>2044</v>
      </c>
      <c r="C1668" s="53" t="s">
        <v>1813</v>
      </c>
      <c r="D1668" s="51" t="str">
        <f t="shared" si="53"/>
        <v>福岡県大木町</v>
      </c>
      <c r="E1668" s="53">
        <v>522</v>
      </c>
      <c r="F1668" s="51">
        <f t="shared" si="52"/>
        <v>1</v>
      </c>
    </row>
    <row r="1669" spans="1:6">
      <c r="A1669" s="53">
        <v>544</v>
      </c>
      <c r="B1669" s="53" t="s">
        <v>2044</v>
      </c>
      <c r="C1669" s="53" t="s">
        <v>830</v>
      </c>
      <c r="D1669" s="51" t="str">
        <f t="shared" si="53"/>
        <v>福岡県広川町</v>
      </c>
      <c r="E1669" s="53">
        <v>544</v>
      </c>
      <c r="F1669" s="51">
        <f t="shared" si="52"/>
        <v>1</v>
      </c>
    </row>
    <row r="1670" spans="1:6">
      <c r="A1670" s="53">
        <v>601</v>
      </c>
      <c r="B1670" s="53" t="s">
        <v>2044</v>
      </c>
      <c r="C1670" s="53" t="s">
        <v>1826</v>
      </c>
      <c r="D1670" s="51" t="str">
        <f t="shared" si="53"/>
        <v>福岡県香春町</v>
      </c>
      <c r="E1670" s="53">
        <v>601</v>
      </c>
      <c r="F1670" s="51">
        <f t="shared" si="52"/>
        <v>1</v>
      </c>
    </row>
    <row r="1671" spans="1:6">
      <c r="A1671" s="53">
        <v>602</v>
      </c>
      <c r="B1671" s="53" t="s">
        <v>2044</v>
      </c>
      <c r="C1671" s="53" t="s">
        <v>1833</v>
      </c>
      <c r="D1671" s="51" t="str">
        <f t="shared" si="53"/>
        <v>福岡県添田町</v>
      </c>
      <c r="E1671" s="53">
        <v>602</v>
      </c>
      <c r="F1671" s="51">
        <f t="shared" si="52"/>
        <v>1</v>
      </c>
    </row>
    <row r="1672" spans="1:6">
      <c r="A1672" s="53">
        <v>604</v>
      </c>
      <c r="B1672" s="53" t="s">
        <v>2044</v>
      </c>
      <c r="C1672" s="53" t="s">
        <v>1839</v>
      </c>
      <c r="D1672" s="51" t="str">
        <f t="shared" si="53"/>
        <v>福岡県糸田町</v>
      </c>
      <c r="E1672" s="53">
        <v>604</v>
      </c>
      <c r="F1672" s="51">
        <f t="shared" si="52"/>
        <v>1</v>
      </c>
    </row>
    <row r="1673" spans="1:6">
      <c r="A1673" s="53">
        <v>605</v>
      </c>
      <c r="B1673" s="53" t="s">
        <v>2044</v>
      </c>
      <c r="C1673" s="53" t="s">
        <v>1166</v>
      </c>
      <c r="D1673" s="51" t="str">
        <f t="shared" si="53"/>
        <v>福岡県川崎町</v>
      </c>
      <c r="E1673" s="53">
        <v>605</v>
      </c>
      <c r="F1673" s="51">
        <f t="shared" si="52"/>
        <v>1</v>
      </c>
    </row>
    <row r="1674" spans="1:6">
      <c r="A1674" s="53">
        <v>608</v>
      </c>
      <c r="B1674" s="53" t="s">
        <v>2044</v>
      </c>
      <c r="C1674" s="53" t="s">
        <v>1848</v>
      </c>
      <c r="D1674" s="51" t="str">
        <f t="shared" si="53"/>
        <v>福岡県大任町</v>
      </c>
      <c r="E1674" s="53">
        <v>608</v>
      </c>
      <c r="F1674" s="51">
        <f t="shared" si="52"/>
        <v>1</v>
      </c>
    </row>
    <row r="1675" spans="1:6">
      <c r="A1675" s="53">
        <v>609</v>
      </c>
      <c r="B1675" s="53" t="s">
        <v>2044</v>
      </c>
      <c r="C1675" s="53" t="s">
        <v>1853</v>
      </c>
      <c r="D1675" s="51" t="str">
        <f t="shared" si="53"/>
        <v>福岡県赤村</v>
      </c>
      <c r="E1675" s="53">
        <v>609</v>
      </c>
      <c r="F1675" s="51">
        <f t="shared" si="52"/>
        <v>1</v>
      </c>
    </row>
    <row r="1676" spans="1:6">
      <c r="A1676" s="53">
        <v>610</v>
      </c>
      <c r="B1676" s="53" t="s">
        <v>2044</v>
      </c>
      <c r="C1676" s="53" t="s">
        <v>1859</v>
      </c>
      <c r="D1676" s="51" t="str">
        <f t="shared" si="53"/>
        <v>福岡県福智町</v>
      </c>
      <c r="E1676" s="53">
        <v>610</v>
      </c>
      <c r="F1676" s="51">
        <f t="shared" si="52"/>
        <v>1</v>
      </c>
    </row>
    <row r="1677" spans="1:6">
      <c r="A1677" s="53">
        <v>621</v>
      </c>
      <c r="B1677" s="53" t="s">
        <v>2044</v>
      </c>
      <c r="C1677" s="53" t="s">
        <v>1865</v>
      </c>
      <c r="D1677" s="51" t="str">
        <f t="shared" si="53"/>
        <v>福岡県苅田町</v>
      </c>
      <c r="E1677" s="53">
        <v>621</v>
      </c>
      <c r="F1677" s="51">
        <f t="shared" si="52"/>
        <v>1</v>
      </c>
    </row>
    <row r="1678" spans="1:6">
      <c r="A1678" s="53">
        <v>625</v>
      </c>
      <c r="B1678" s="53" t="s">
        <v>2044</v>
      </c>
      <c r="C1678" s="53" t="s">
        <v>1871</v>
      </c>
      <c r="D1678" s="51" t="str">
        <f t="shared" si="53"/>
        <v>福岡県みやこ町</v>
      </c>
      <c r="E1678" s="53">
        <v>625</v>
      </c>
      <c r="F1678" s="51">
        <f t="shared" si="52"/>
        <v>1</v>
      </c>
    </row>
    <row r="1679" spans="1:6">
      <c r="A1679" s="53">
        <v>642</v>
      </c>
      <c r="B1679" s="53" t="s">
        <v>2044</v>
      </c>
      <c r="C1679" s="53" t="s">
        <v>1874</v>
      </c>
      <c r="D1679" s="51" t="str">
        <f t="shared" si="53"/>
        <v>福岡県吉富町</v>
      </c>
      <c r="E1679" s="53">
        <v>642</v>
      </c>
      <c r="F1679" s="51">
        <f t="shared" si="52"/>
        <v>1</v>
      </c>
    </row>
    <row r="1680" spans="1:6">
      <c r="A1680" s="53">
        <v>646</v>
      </c>
      <c r="B1680" s="53" t="s">
        <v>2044</v>
      </c>
      <c r="C1680" s="53" t="s">
        <v>1879</v>
      </c>
      <c r="D1680" s="51" t="str">
        <f t="shared" si="53"/>
        <v>福岡県上毛町</v>
      </c>
      <c r="E1680" s="53">
        <v>646</v>
      </c>
      <c r="F1680" s="51">
        <f t="shared" si="52"/>
        <v>1</v>
      </c>
    </row>
    <row r="1681" spans="1:6">
      <c r="A1681" s="53">
        <v>647</v>
      </c>
      <c r="B1681" s="53" t="s">
        <v>2044</v>
      </c>
      <c r="C1681" s="53" t="s">
        <v>1884</v>
      </c>
      <c r="D1681" s="51" t="str">
        <f t="shared" si="53"/>
        <v>福岡県築上町</v>
      </c>
      <c r="E1681" s="53">
        <v>647</v>
      </c>
      <c r="F1681" s="51">
        <f t="shared" si="52"/>
        <v>1</v>
      </c>
    </row>
    <row r="1682" spans="1:6">
      <c r="A1682" s="53">
        <v>201</v>
      </c>
      <c r="B1682" s="53" t="s">
        <v>2045</v>
      </c>
      <c r="C1682" s="53" t="s">
        <v>183</v>
      </c>
      <c r="D1682" s="51" t="str">
        <f t="shared" si="53"/>
        <v>佐賀県佐賀市</v>
      </c>
      <c r="E1682" s="53">
        <v>201</v>
      </c>
      <c r="F1682" s="51">
        <f t="shared" si="52"/>
        <v>1</v>
      </c>
    </row>
    <row r="1683" spans="1:6">
      <c r="A1683" s="53">
        <v>202</v>
      </c>
      <c r="B1683" s="53" t="s">
        <v>2045</v>
      </c>
      <c r="C1683" s="53" t="s">
        <v>230</v>
      </c>
      <c r="D1683" s="51" t="str">
        <f t="shared" si="53"/>
        <v>佐賀県唐津市</v>
      </c>
      <c r="E1683" s="53">
        <v>202</v>
      </c>
      <c r="F1683" s="51">
        <f t="shared" si="52"/>
        <v>1</v>
      </c>
    </row>
    <row r="1684" spans="1:6">
      <c r="A1684" s="53">
        <v>203</v>
      </c>
      <c r="B1684" s="53" t="s">
        <v>2045</v>
      </c>
      <c r="C1684" s="53" t="s">
        <v>277</v>
      </c>
      <c r="D1684" s="51" t="str">
        <f t="shared" si="53"/>
        <v>佐賀県鳥栖市</v>
      </c>
      <c r="E1684" s="53">
        <v>203</v>
      </c>
      <c r="F1684" s="51">
        <f t="shared" si="52"/>
        <v>1</v>
      </c>
    </row>
    <row r="1685" spans="1:6">
      <c r="A1685" s="53">
        <v>204</v>
      </c>
      <c r="B1685" s="53" t="s">
        <v>2045</v>
      </c>
      <c r="C1685" s="53" t="s">
        <v>324</v>
      </c>
      <c r="D1685" s="51" t="str">
        <f t="shared" si="53"/>
        <v>佐賀県多久市</v>
      </c>
      <c r="E1685" s="53">
        <v>204</v>
      </c>
      <c r="F1685" s="51">
        <f t="shared" si="52"/>
        <v>1</v>
      </c>
    </row>
    <row r="1686" spans="1:6">
      <c r="A1686" s="53">
        <v>205</v>
      </c>
      <c r="B1686" s="53" t="s">
        <v>2045</v>
      </c>
      <c r="C1686" s="53" t="s">
        <v>371</v>
      </c>
      <c r="D1686" s="51" t="str">
        <f t="shared" si="53"/>
        <v>佐賀県伊万里市</v>
      </c>
      <c r="E1686" s="53">
        <v>205</v>
      </c>
      <c r="F1686" s="51">
        <f t="shared" si="52"/>
        <v>1</v>
      </c>
    </row>
    <row r="1687" spans="1:6">
      <c r="A1687" s="53">
        <v>206</v>
      </c>
      <c r="B1687" s="53" t="s">
        <v>2045</v>
      </c>
      <c r="C1687" s="53" t="s">
        <v>418</v>
      </c>
      <c r="D1687" s="51" t="str">
        <f t="shared" si="53"/>
        <v>佐賀県武雄市</v>
      </c>
      <c r="E1687" s="53">
        <v>206</v>
      </c>
      <c r="F1687" s="51">
        <f t="shared" si="52"/>
        <v>1</v>
      </c>
    </row>
    <row r="1688" spans="1:6">
      <c r="A1688" s="53">
        <v>207</v>
      </c>
      <c r="B1688" s="53" t="s">
        <v>2045</v>
      </c>
      <c r="C1688" s="53" t="s">
        <v>465</v>
      </c>
      <c r="D1688" s="51" t="str">
        <f t="shared" si="53"/>
        <v>佐賀県鹿島市</v>
      </c>
      <c r="E1688" s="53">
        <v>207</v>
      </c>
      <c r="F1688" s="51">
        <f t="shared" si="52"/>
        <v>1</v>
      </c>
    </row>
    <row r="1689" spans="1:6">
      <c r="A1689" s="53">
        <v>208</v>
      </c>
      <c r="B1689" s="53" t="s">
        <v>2045</v>
      </c>
      <c r="C1689" s="53" t="s">
        <v>512</v>
      </c>
      <c r="D1689" s="51" t="str">
        <f t="shared" si="53"/>
        <v>佐賀県小城市</v>
      </c>
      <c r="E1689" s="53">
        <v>208</v>
      </c>
      <c r="F1689" s="51">
        <f t="shared" si="52"/>
        <v>1</v>
      </c>
    </row>
    <row r="1690" spans="1:6">
      <c r="A1690" s="53">
        <v>209</v>
      </c>
      <c r="B1690" s="53" t="s">
        <v>2045</v>
      </c>
      <c r="C1690" s="53" t="s">
        <v>559</v>
      </c>
      <c r="D1690" s="51" t="str">
        <f t="shared" si="53"/>
        <v>佐賀県嬉野市</v>
      </c>
      <c r="E1690" s="53">
        <v>209</v>
      </c>
      <c r="F1690" s="51">
        <f t="shared" si="52"/>
        <v>1</v>
      </c>
    </row>
    <row r="1691" spans="1:6">
      <c r="A1691" s="53">
        <v>210</v>
      </c>
      <c r="B1691" s="53" t="s">
        <v>2045</v>
      </c>
      <c r="C1691" s="53" t="s">
        <v>606</v>
      </c>
      <c r="D1691" s="51" t="str">
        <f t="shared" si="53"/>
        <v>佐賀県神埼市</v>
      </c>
      <c r="E1691" s="53">
        <v>210</v>
      </c>
      <c r="F1691" s="51">
        <f t="shared" si="52"/>
        <v>1</v>
      </c>
    </row>
    <row r="1692" spans="1:6">
      <c r="A1692" s="53">
        <v>327</v>
      </c>
      <c r="B1692" s="53" t="s">
        <v>2045</v>
      </c>
      <c r="C1692" s="53" t="s">
        <v>653</v>
      </c>
      <c r="D1692" s="51" t="str">
        <f t="shared" si="53"/>
        <v>佐賀県吉野ヶ里町</v>
      </c>
      <c r="E1692" s="53">
        <v>327</v>
      </c>
      <c r="F1692" s="51">
        <f t="shared" si="52"/>
        <v>1</v>
      </c>
    </row>
    <row r="1693" spans="1:6">
      <c r="A1693" s="53">
        <v>341</v>
      </c>
      <c r="B1693" s="53" t="s">
        <v>2045</v>
      </c>
      <c r="C1693" s="53" t="s">
        <v>700</v>
      </c>
      <c r="D1693" s="51" t="str">
        <f t="shared" si="53"/>
        <v>佐賀県基山町</v>
      </c>
      <c r="E1693" s="53">
        <v>341</v>
      </c>
      <c r="F1693" s="51">
        <f t="shared" si="52"/>
        <v>1</v>
      </c>
    </row>
    <row r="1694" spans="1:6">
      <c r="A1694" s="53">
        <v>345</v>
      </c>
      <c r="B1694" s="53" t="s">
        <v>2045</v>
      </c>
      <c r="C1694" s="53" t="s">
        <v>747</v>
      </c>
      <c r="D1694" s="51" t="str">
        <f t="shared" si="53"/>
        <v>佐賀県上峰町</v>
      </c>
      <c r="E1694" s="53">
        <v>345</v>
      </c>
      <c r="F1694" s="51">
        <f t="shared" si="52"/>
        <v>1</v>
      </c>
    </row>
    <row r="1695" spans="1:6">
      <c r="A1695" s="53">
        <v>346</v>
      </c>
      <c r="B1695" s="53" t="s">
        <v>2045</v>
      </c>
      <c r="C1695" s="53" t="s">
        <v>794</v>
      </c>
      <c r="D1695" s="51" t="str">
        <f t="shared" si="53"/>
        <v>佐賀県みやき町</v>
      </c>
      <c r="E1695" s="53">
        <v>346</v>
      </c>
      <c r="F1695" s="51">
        <f t="shared" si="52"/>
        <v>1</v>
      </c>
    </row>
    <row r="1696" spans="1:6">
      <c r="A1696" s="53">
        <v>387</v>
      </c>
      <c r="B1696" s="53" t="s">
        <v>2045</v>
      </c>
      <c r="C1696" s="53" t="s">
        <v>841</v>
      </c>
      <c r="D1696" s="51" t="str">
        <f t="shared" si="53"/>
        <v>佐賀県玄海町</v>
      </c>
      <c r="E1696" s="53">
        <v>387</v>
      </c>
      <c r="F1696" s="51">
        <f t="shared" si="52"/>
        <v>1</v>
      </c>
    </row>
    <row r="1697" spans="1:6">
      <c r="A1697" s="53">
        <v>401</v>
      </c>
      <c r="B1697" s="53" t="s">
        <v>2045</v>
      </c>
      <c r="C1697" s="53" t="s">
        <v>887</v>
      </c>
      <c r="D1697" s="51" t="str">
        <f t="shared" si="53"/>
        <v>佐賀県有田町</v>
      </c>
      <c r="E1697" s="53">
        <v>401</v>
      </c>
      <c r="F1697" s="51">
        <f t="shared" si="52"/>
        <v>1</v>
      </c>
    </row>
    <row r="1698" spans="1:6">
      <c r="A1698" s="53">
        <v>423</v>
      </c>
      <c r="B1698" s="53" t="s">
        <v>2045</v>
      </c>
      <c r="C1698" s="53" t="s">
        <v>931</v>
      </c>
      <c r="D1698" s="51" t="str">
        <f t="shared" si="53"/>
        <v>佐賀県大町町</v>
      </c>
      <c r="E1698" s="53">
        <v>423</v>
      </c>
      <c r="F1698" s="51">
        <f t="shared" si="52"/>
        <v>1</v>
      </c>
    </row>
    <row r="1699" spans="1:6">
      <c r="A1699" s="53">
        <v>424</v>
      </c>
      <c r="B1699" s="53" t="s">
        <v>2045</v>
      </c>
      <c r="C1699" s="53" t="s">
        <v>972</v>
      </c>
      <c r="D1699" s="51" t="str">
        <f t="shared" si="53"/>
        <v>佐賀県江北町</v>
      </c>
      <c r="E1699" s="53">
        <v>424</v>
      </c>
      <c r="F1699" s="51">
        <f t="shared" si="52"/>
        <v>1</v>
      </c>
    </row>
    <row r="1700" spans="1:6">
      <c r="A1700" s="53">
        <v>425</v>
      </c>
      <c r="B1700" s="53" t="s">
        <v>2045</v>
      </c>
      <c r="C1700" s="53" t="s">
        <v>1016</v>
      </c>
      <c r="D1700" s="51" t="str">
        <f t="shared" si="53"/>
        <v>佐賀県白石町</v>
      </c>
      <c r="E1700" s="53">
        <v>425</v>
      </c>
      <c r="F1700" s="51">
        <f t="shared" si="52"/>
        <v>1</v>
      </c>
    </row>
    <row r="1701" spans="1:6">
      <c r="A1701" s="53">
        <v>441</v>
      </c>
      <c r="B1701" s="53" t="s">
        <v>2045</v>
      </c>
      <c r="C1701" s="53" t="s">
        <v>1054</v>
      </c>
      <c r="D1701" s="51" t="str">
        <f t="shared" si="53"/>
        <v>佐賀県太良町</v>
      </c>
      <c r="E1701" s="53">
        <v>441</v>
      </c>
      <c r="F1701" s="51">
        <f t="shared" si="52"/>
        <v>1</v>
      </c>
    </row>
    <row r="1702" spans="1:6">
      <c r="A1702" s="53">
        <v>201</v>
      </c>
      <c r="B1702" s="53" t="s">
        <v>2046</v>
      </c>
      <c r="C1702" s="53" t="s">
        <v>184</v>
      </c>
      <c r="D1702" s="51" t="str">
        <f t="shared" si="53"/>
        <v>長崎県長崎市</v>
      </c>
      <c r="E1702" s="53">
        <v>201</v>
      </c>
      <c r="F1702" s="51">
        <f t="shared" si="52"/>
        <v>1</v>
      </c>
    </row>
    <row r="1703" spans="1:6">
      <c r="A1703" s="53">
        <v>202</v>
      </c>
      <c r="B1703" s="53" t="s">
        <v>2046</v>
      </c>
      <c r="C1703" s="53" t="s">
        <v>231</v>
      </c>
      <c r="D1703" s="51" t="str">
        <f t="shared" si="53"/>
        <v>長崎県佐世保市</v>
      </c>
      <c r="E1703" s="53">
        <v>202</v>
      </c>
      <c r="F1703" s="51">
        <f t="shared" si="52"/>
        <v>1</v>
      </c>
    </row>
    <row r="1704" spans="1:6">
      <c r="A1704" s="53">
        <v>203</v>
      </c>
      <c r="B1704" s="53" t="s">
        <v>2046</v>
      </c>
      <c r="C1704" s="53" t="s">
        <v>278</v>
      </c>
      <c r="D1704" s="51" t="str">
        <f t="shared" si="53"/>
        <v>長崎県島原市</v>
      </c>
      <c r="E1704" s="53">
        <v>203</v>
      </c>
      <c r="F1704" s="51">
        <f t="shared" si="52"/>
        <v>1</v>
      </c>
    </row>
    <row r="1705" spans="1:6">
      <c r="A1705" s="53">
        <v>204</v>
      </c>
      <c r="B1705" s="53" t="s">
        <v>2046</v>
      </c>
      <c r="C1705" s="53" t="s">
        <v>325</v>
      </c>
      <c r="D1705" s="51" t="str">
        <f t="shared" si="53"/>
        <v>長崎県諫早市</v>
      </c>
      <c r="E1705" s="53">
        <v>204</v>
      </c>
      <c r="F1705" s="51">
        <f t="shared" si="52"/>
        <v>1</v>
      </c>
    </row>
    <row r="1706" spans="1:6">
      <c r="A1706" s="53">
        <v>205</v>
      </c>
      <c r="B1706" s="53" t="s">
        <v>2046</v>
      </c>
      <c r="C1706" s="53" t="s">
        <v>372</v>
      </c>
      <c r="D1706" s="51" t="str">
        <f t="shared" si="53"/>
        <v>長崎県大村市</v>
      </c>
      <c r="E1706" s="53">
        <v>205</v>
      </c>
      <c r="F1706" s="51">
        <f t="shared" si="52"/>
        <v>1</v>
      </c>
    </row>
    <row r="1707" spans="1:6">
      <c r="A1707" s="53">
        <v>207</v>
      </c>
      <c r="B1707" s="53" t="s">
        <v>2046</v>
      </c>
      <c r="C1707" s="53" t="s">
        <v>419</v>
      </c>
      <c r="D1707" s="51" t="str">
        <f t="shared" si="53"/>
        <v>長崎県平戸市</v>
      </c>
      <c r="E1707" s="53">
        <v>207</v>
      </c>
      <c r="F1707" s="51">
        <f t="shared" si="52"/>
        <v>1</v>
      </c>
    </row>
    <row r="1708" spans="1:6">
      <c r="A1708" s="53">
        <v>208</v>
      </c>
      <c r="B1708" s="53" t="s">
        <v>2046</v>
      </c>
      <c r="C1708" s="53" t="s">
        <v>466</v>
      </c>
      <c r="D1708" s="51" t="str">
        <f t="shared" si="53"/>
        <v>長崎県松浦市</v>
      </c>
      <c r="E1708" s="53">
        <v>208</v>
      </c>
      <c r="F1708" s="51">
        <f t="shared" si="52"/>
        <v>1</v>
      </c>
    </row>
    <row r="1709" spans="1:6">
      <c r="A1709" s="53">
        <v>209</v>
      </c>
      <c r="B1709" s="53" t="s">
        <v>2046</v>
      </c>
      <c r="C1709" s="53" t="s">
        <v>513</v>
      </c>
      <c r="D1709" s="51" t="str">
        <f t="shared" si="53"/>
        <v>長崎県対馬市</v>
      </c>
      <c r="E1709" s="53">
        <v>209</v>
      </c>
      <c r="F1709" s="51">
        <f t="shared" si="52"/>
        <v>1</v>
      </c>
    </row>
    <row r="1710" spans="1:6">
      <c r="A1710" s="53">
        <v>210</v>
      </c>
      <c r="B1710" s="53" t="s">
        <v>2046</v>
      </c>
      <c r="C1710" s="53" t="s">
        <v>560</v>
      </c>
      <c r="D1710" s="51" t="str">
        <f t="shared" si="53"/>
        <v>長崎県壱岐市</v>
      </c>
      <c r="E1710" s="53">
        <v>210</v>
      </c>
      <c r="F1710" s="51">
        <f t="shared" si="52"/>
        <v>1</v>
      </c>
    </row>
    <row r="1711" spans="1:6">
      <c r="A1711" s="53">
        <v>211</v>
      </c>
      <c r="B1711" s="53" t="s">
        <v>2046</v>
      </c>
      <c r="C1711" s="53" t="s">
        <v>607</v>
      </c>
      <c r="D1711" s="51" t="str">
        <f t="shared" si="53"/>
        <v>長崎県五島市</v>
      </c>
      <c r="E1711" s="53">
        <v>211</v>
      </c>
      <c r="F1711" s="51">
        <f t="shared" si="52"/>
        <v>1</v>
      </c>
    </row>
    <row r="1712" spans="1:6">
      <c r="A1712" s="53">
        <v>212</v>
      </c>
      <c r="B1712" s="53" t="s">
        <v>2046</v>
      </c>
      <c r="C1712" s="53" t="s">
        <v>654</v>
      </c>
      <c r="D1712" s="51" t="str">
        <f t="shared" si="53"/>
        <v>長崎県西海市</v>
      </c>
      <c r="E1712" s="53">
        <v>212</v>
      </c>
      <c r="F1712" s="51">
        <f t="shared" si="52"/>
        <v>1</v>
      </c>
    </row>
    <row r="1713" spans="1:6">
      <c r="A1713" s="53">
        <v>213</v>
      </c>
      <c r="B1713" s="53" t="s">
        <v>2046</v>
      </c>
      <c r="C1713" s="53" t="s">
        <v>701</v>
      </c>
      <c r="D1713" s="51" t="str">
        <f t="shared" si="53"/>
        <v>長崎県雲仙市</v>
      </c>
      <c r="E1713" s="53">
        <v>213</v>
      </c>
      <c r="F1713" s="51">
        <f t="shared" si="52"/>
        <v>1</v>
      </c>
    </row>
    <row r="1714" spans="1:6">
      <c r="A1714" s="53">
        <v>214</v>
      </c>
      <c r="B1714" s="53" t="s">
        <v>2046</v>
      </c>
      <c r="C1714" s="53" t="s">
        <v>748</v>
      </c>
      <c r="D1714" s="51" t="str">
        <f t="shared" si="53"/>
        <v>長崎県南島原市</v>
      </c>
      <c r="E1714" s="53">
        <v>214</v>
      </c>
      <c r="F1714" s="51">
        <f t="shared" si="52"/>
        <v>1</v>
      </c>
    </row>
    <row r="1715" spans="1:6">
      <c r="A1715" s="53">
        <v>307</v>
      </c>
      <c r="B1715" s="53" t="s">
        <v>2046</v>
      </c>
      <c r="C1715" s="53" t="s">
        <v>795</v>
      </c>
      <c r="D1715" s="51" t="str">
        <f t="shared" si="53"/>
        <v>長崎県長与町</v>
      </c>
      <c r="E1715" s="53">
        <v>307</v>
      </c>
      <c r="F1715" s="51">
        <f t="shared" si="52"/>
        <v>1</v>
      </c>
    </row>
    <row r="1716" spans="1:6">
      <c r="A1716" s="53">
        <v>308</v>
      </c>
      <c r="B1716" s="53" t="s">
        <v>2046</v>
      </c>
      <c r="C1716" s="53" t="s">
        <v>842</v>
      </c>
      <c r="D1716" s="51" t="str">
        <f t="shared" si="53"/>
        <v>長崎県時津町</v>
      </c>
      <c r="E1716" s="53">
        <v>308</v>
      </c>
      <c r="F1716" s="51">
        <f t="shared" si="52"/>
        <v>1</v>
      </c>
    </row>
    <row r="1717" spans="1:6">
      <c r="A1717" s="53">
        <v>321</v>
      </c>
      <c r="B1717" s="53" t="s">
        <v>2046</v>
      </c>
      <c r="C1717" s="53" t="s">
        <v>888</v>
      </c>
      <c r="D1717" s="51" t="str">
        <f t="shared" si="53"/>
        <v>長崎県東彼杵町</v>
      </c>
      <c r="E1717" s="53">
        <v>321</v>
      </c>
      <c r="F1717" s="51">
        <f t="shared" si="52"/>
        <v>1</v>
      </c>
    </row>
    <row r="1718" spans="1:6">
      <c r="A1718" s="53">
        <v>322</v>
      </c>
      <c r="B1718" s="53" t="s">
        <v>2046</v>
      </c>
      <c r="C1718" s="53" t="s">
        <v>932</v>
      </c>
      <c r="D1718" s="51" t="str">
        <f t="shared" si="53"/>
        <v>長崎県川棚町</v>
      </c>
      <c r="E1718" s="53">
        <v>322</v>
      </c>
      <c r="F1718" s="51">
        <f t="shared" si="52"/>
        <v>1</v>
      </c>
    </row>
    <row r="1719" spans="1:6">
      <c r="A1719" s="53">
        <v>323</v>
      </c>
      <c r="B1719" s="53" t="s">
        <v>2046</v>
      </c>
      <c r="C1719" s="53" t="s">
        <v>973</v>
      </c>
      <c r="D1719" s="51" t="str">
        <f t="shared" si="53"/>
        <v>長崎県波佐見町</v>
      </c>
      <c r="E1719" s="53">
        <v>323</v>
      </c>
      <c r="F1719" s="51">
        <f t="shared" si="52"/>
        <v>1</v>
      </c>
    </row>
    <row r="1720" spans="1:6">
      <c r="A1720" s="53">
        <v>383</v>
      </c>
      <c r="B1720" s="53" t="s">
        <v>2046</v>
      </c>
      <c r="C1720" s="53" t="s">
        <v>1017</v>
      </c>
      <c r="D1720" s="51" t="str">
        <f t="shared" si="53"/>
        <v>長崎県小値賀町</v>
      </c>
      <c r="E1720" s="53">
        <v>383</v>
      </c>
      <c r="F1720" s="51">
        <f t="shared" si="52"/>
        <v>1</v>
      </c>
    </row>
    <row r="1721" spans="1:6">
      <c r="A1721" s="53">
        <v>391</v>
      </c>
      <c r="B1721" s="53" t="s">
        <v>2046</v>
      </c>
      <c r="C1721" s="53" t="s">
        <v>1055</v>
      </c>
      <c r="D1721" s="51" t="str">
        <f t="shared" si="53"/>
        <v>長崎県佐々町</v>
      </c>
      <c r="E1721" s="53">
        <v>391</v>
      </c>
      <c r="F1721" s="51">
        <f t="shared" si="52"/>
        <v>1</v>
      </c>
    </row>
    <row r="1722" spans="1:6">
      <c r="A1722" s="53">
        <v>411</v>
      </c>
      <c r="B1722" s="53" t="s">
        <v>2046</v>
      </c>
      <c r="C1722" s="53" t="s">
        <v>1091</v>
      </c>
      <c r="D1722" s="51" t="str">
        <f t="shared" si="53"/>
        <v>長崎県新上五島町</v>
      </c>
      <c r="E1722" s="53">
        <v>411</v>
      </c>
      <c r="F1722" s="51">
        <f t="shared" si="52"/>
        <v>1</v>
      </c>
    </row>
    <row r="1723" spans="1:6">
      <c r="A1723" s="53">
        <v>101</v>
      </c>
      <c r="B1723" s="53" t="s">
        <v>2047</v>
      </c>
      <c r="C1723" s="53" t="s">
        <v>185</v>
      </c>
      <c r="D1723" s="51" t="str">
        <f t="shared" si="53"/>
        <v>熊本県熊本市中央区</v>
      </c>
      <c r="E1723" s="53">
        <v>101</v>
      </c>
      <c r="F1723" s="51">
        <f t="shared" si="52"/>
        <v>1</v>
      </c>
    </row>
    <row r="1724" spans="1:6">
      <c r="A1724" s="53">
        <v>102</v>
      </c>
      <c r="B1724" s="53" t="s">
        <v>2047</v>
      </c>
      <c r="C1724" s="53" t="s">
        <v>232</v>
      </c>
      <c r="D1724" s="51" t="str">
        <f t="shared" si="53"/>
        <v>熊本県熊本市東区</v>
      </c>
      <c r="E1724" s="53">
        <v>102</v>
      </c>
      <c r="F1724" s="51">
        <f t="shared" si="52"/>
        <v>1</v>
      </c>
    </row>
    <row r="1725" spans="1:6">
      <c r="A1725" s="53">
        <v>103</v>
      </c>
      <c r="B1725" s="53" t="s">
        <v>2047</v>
      </c>
      <c r="C1725" s="53" t="s">
        <v>279</v>
      </c>
      <c r="D1725" s="51" t="str">
        <f t="shared" si="53"/>
        <v>熊本県熊本市西区</v>
      </c>
      <c r="E1725" s="53">
        <v>103</v>
      </c>
      <c r="F1725" s="51">
        <f t="shared" si="52"/>
        <v>1</v>
      </c>
    </row>
    <row r="1726" spans="1:6">
      <c r="A1726" s="53">
        <v>104</v>
      </c>
      <c r="B1726" s="53" t="s">
        <v>2047</v>
      </c>
      <c r="C1726" s="53" t="s">
        <v>326</v>
      </c>
      <c r="D1726" s="51" t="str">
        <f t="shared" si="53"/>
        <v>熊本県熊本市南区</v>
      </c>
      <c r="E1726" s="53">
        <v>104</v>
      </c>
      <c r="F1726" s="51">
        <f t="shared" si="52"/>
        <v>1</v>
      </c>
    </row>
    <row r="1727" spans="1:6">
      <c r="A1727" s="53">
        <v>105</v>
      </c>
      <c r="B1727" s="53" t="s">
        <v>2047</v>
      </c>
      <c r="C1727" s="53" t="s">
        <v>373</v>
      </c>
      <c r="D1727" s="51" t="str">
        <f t="shared" si="53"/>
        <v>熊本県熊本市北区</v>
      </c>
      <c r="E1727" s="53">
        <v>105</v>
      </c>
      <c r="F1727" s="51">
        <f t="shared" si="52"/>
        <v>1</v>
      </c>
    </row>
    <row r="1728" spans="1:6">
      <c r="A1728" s="53">
        <v>202</v>
      </c>
      <c r="B1728" s="53" t="s">
        <v>2047</v>
      </c>
      <c r="C1728" s="53" t="s">
        <v>420</v>
      </c>
      <c r="D1728" s="51" t="str">
        <f t="shared" si="53"/>
        <v>熊本県八代市</v>
      </c>
      <c r="E1728" s="53">
        <v>202</v>
      </c>
      <c r="F1728" s="51">
        <f t="shared" si="52"/>
        <v>1</v>
      </c>
    </row>
    <row r="1729" spans="1:6">
      <c r="A1729" s="53">
        <v>203</v>
      </c>
      <c r="B1729" s="53" t="s">
        <v>2047</v>
      </c>
      <c r="C1729" s="53" t="s">
        <v>467</v>
      </c>
      <c r="D1729" s="51" t="str">
        <f t="shared" si="53"/>
        <v>熊本県人吉市</v>
      </c>
      <c r="E1729" s="53">
        <v>203</v>
      </c>
      <c r="F1729" s="51">
        <f t="shared" si="52"/>
        <v>1</v>
      </c>
    </row>
    <row r="1730" spans="1:6">
      <c r="A1730" s="53">
        <v>204</v>
      </c>
      <c r="B1730" s="53" t="s">
        <v>2047</v>
      </c>
      <c r="C1730" s="53" t="s">
        <v>514</v>
      </c>
      <c r="D1730" s="51" t="str">
        <f t="shared" si="53"/>
        <v>熊本県荒尾市</v>
      </c>
      <c r="E1730" s="53">
        <v>204</v>
      </c>
      <c r="F1730" s="51">
        <f t="shared" ref="F1730:F1793" si="54">COUNTIF(D:D,D1730)</f>
        <v>1</v>
      </c>
    </row>
    <row r="1731" spans="1:6">
      <c r="A1731" s="53">
        <v>205</v>
      </c>
      <c r="B1731" s="53" t="s">
        <v>2047</v>
      </c>
      <c r="C1731" s="53" t="s">
        <v>561</v>
      </c>
      <c r="D1731" s="51" t="str">
        <f t="shared" ref="D1731:D1794" si="55">B1731&amp;C1731</f>
        <v>熊本県水俣市</v>
      </c>
      <c r="E1731" s="53">
        <v>205</v>
      </c>
      <c r="F1731" s="51">
        <f t="shared" si="54"/>
        <v>1</v>
      </c>
    </row>
    <row r="1732" spans="1:6">
      <c r="A1732" s="53">
        <v>206</v>
      </c>
      <c r="B1732" s="53" t="s">
        <v>2047</v>
      </c>
      <c r="C1732" s="53" t="s">
        <v>608</v>
      </c>
      <c r="D1732" s="51" t="str">
        <f t="shared" si="55"/>
        <v>熊本県玉名市</v>
      </c>
      <c r="E1732" s="53">
        <v>206</v>
      </c>
      <c r="F1732" s="51">
        <f t="shared" si="54"/>
        <v>1</v>
      </c>
    </row>
    <row r="1733" spans="1:6">
      <c r="A1733" s="53">
        <v>208</v>
      </c>
      <c r="B1733" s="53" t="s">
        <v>2047</v>
      </c>
      <c r="C1733" s="53" t="s">
        <v>655</v>
      </c>
      <c r="D1733" s="51" t="str">
        <f t="shared" si="55"/>
        <v>熊本県山鹿市</v>
      </c>
      <c r="E1733" s="53">
        <v>208</v>
      </c>
      <c r="F1733" s="51">
        <f t="shared" si="54"/>
        <v>1</v>
      </c>
    </row>
    <row r="1734" spans="1:6">
      <c r="A1734" s="53">
        <v>210</v>
      </c>
      <c r="B1734" s="53" t="s">
        <v>2047</v>
      </c>
      <c r="C1734" s="53" t="s">
        <v>702</v>
      </c>
      <c r="D1734" s="51" t="str">
        <f t="shared" si="55"/>
        <v>熊本県菊池市</v>
      </c>
      <c r="E1734" s="53">
        <v>210</v>
      </c>
      <c r="F1734" s="51">
        <f t="shared" si="54"/>
        <v>1</v>
      </c>
    </row>
    <row r="1735" spans="1:6">
      <c r="A1735" s="53">
        <v>211</v>
      </c>
      <c r="B1735" s="53" t="s">
        <v>2047</v>
      </c>
      <c r="C1735" s="53" t="s">
        <v>749</v>
      </c>
      <c r="D1735" s="51" t="str">
        <f t="shared" si="55"/>
        <v>熊本県宇土市</v>
      </c>
      <c r="E1735" s="53">
        <v>211</v>
      </c>
      <c r="F1735" s="51">
        <f t="shared" si="54"/>
        <v>1</v>
      </c>
    </row>
    <row r="1736" spans="1:6">
      <c r="A1736" s="53">
        <v>212</v>
      </c>
      <c r="B1736" s="53" t="s">
        <v>2047</v>
      </c>
      <c r="C1736" s="53" t="s">
        <v>796</v>
      </c>
      <c r="D1736" s="51" t="str">
        <f t="shared" si="55"/>
        <v>熊本県上天草市</v>
      </c>
      <c r="E1736" s="53">
        <v>212</v>
      </c>
      <c r="F1736" s="51">
        <f t="shared" si="54"/>
        <v>1</v>
      </c>
    </row>
    <row r="1737" spans="1:6">
      <c r="A1737" s="53">
        <v>213</v>
      </c>
      <c r="B1737" s="53" t="s">
        <v>2047</v>
      </c>
      <c r="C1737" s="53" t="s">
        <v>843</v>
      </c>
      <c r="D1737" s="51" t="str">
        <f t="shared" si="55"/>
        <v>熊本県宇城市</v>
      </c>
      <c r="E1737" s="53">
        <v>213</v>
      </c>
      <c r="F1737" s="51">
        <f t="shared" si="54"/>
        <v>1</v>
      </c>
    </row>
    <row r="1738" spans="1:6">
      <c r="A1738" s="53">
        <v>214</v>
      </c>
      <c r="B1738" s="53" t="s">
        <v>2047</v>
      </c>
      <c r="C1738" s="53" t="s">
        <v>889</v>
      </c>
      <c r="D1738" s="51" t="str">
        <f t="shared" si="55"/>
        <v>熊本県阿蘇市</v>
      </c>
      <c r="E1738" s="53">
        <v>214</v>
      </c>
      <c r="F1738" s="51">
        <f t="shared" si="54"/>
        <v>1</v>
      </c>
    </row>
    <row r="1739" spans="1:6">
      <c r="A1739" s="53">
        <v>215</v>
      </c>
      <c r="B1739" s="53" t="s">
        <v>2047</v>
      </c>
      <c r="C1739" s="53" t="s">
        <v>933</v>
      </c>
      <c r="D1739" s="51" t="str">
        <f t="shared" si="55"/>
        <v>熊本県天草市</v>
      </c>
      <c r="E1739" s="53">
        <v>215</v>
      </c>
      <c r="F1739" s="51">
        <f t="shared" si="54"/>
        <v>1</v>
      </c>
    </row>
    <row r="1740" spans="1:6">
      <c r="A1740" s="53">
        <v>216</v>
      </c>
      <c r="B1740" s="53" t="s">
        <v>2047</v>
      </c>
      <c r="C1740" s="53" t="s">
        <v>974</v>
      </c>
      <c r="D1740" s="51" t="str">
        <f t="shared" si="55"/>
        <v>熊本県合志市</v>
      </c>
      <c r="E1740" s="53">
        <v>216</v>
      </c>
      <c r="F1740" s="51">
        <f t="shared" si="54"/>
        <v>1</v>
      </c>
    </row>
    <row r="1741" spans="1:6">
      <c r="A1741" s="53">
        <v>348</v>
      </c>
      <c r="B1741" s="53" t="s">
        <v>2047</v>
      </c>
      <c r="C1741" s="53" t="s">
        <v>1018</v>
      </c>
      <c r="D1741" s="51" t="str">
        <f t="shared" si="55"/>
        <v>熊本県美里町</v>
      </c>
      <c r="E1741" s="53">
        <v>348</v>
      </c>
      <c r="F1741" s="51">
        <f t="shared" si="54"/>
        <v>1</v>
      </c>
    </row>
    <row r="1742" spans="1:6">
      <c r="A1742" s="53">
        <v>364</v>
      </c>
      <c r="B1742" s="53" t="s">
        <v>2047</v>
      </c>
      <c r="C1742" s="53" t="s">
        <v>1056</v>
      </c>
      <c r="D1742" s="51" t="str">
        <f t="shared" si="55"/>
        <v>熊本県玉東町</v>
      </c>
      <c r="E1742" s="53">
        <v>364</v>
      </c>
      <c r="F1742" s="51">
        <f t="shared" si="54"/>
        <v>1</v>
      </c>
    </row>
    <row r="1743" spans="1:6">
      <c r="A1743" s="53">
        <v>367</v>
      </c>
      <c r="B1743" s="53" t="s">
        <v>2047</v>
      </c>
      <c r="C1743" s="53" t="s">
        <v>1092</v>
      </c>
      <c r="D1743" s="51" t="str">
        <f t="shared" si="55"/>
        <v>熊本県南関町</v>
      </c>
      <c r="E1743" s="53">
        <v>367</v>
      </c>
      <c r="F1743" s="51">
        <f t="shared" si="54"/>
        <v>1</v>
      </c>
    </row>
    <row r="1744" spans="1:6">
      <c r="A1744" s="53">
        <v>368</v>
      </c>
      <c r="B1744" s="53" t="s">
        <v>2047</v>
      </c>
      <c r="C1744" s="53" t="s">
        <v>1126</v>
      </c>
      <c r="D1744" s="51" t="str">
        <f t="shared" si="55"/>
        <v>熊本県長洲町</v>
      </c>
      <c r="E1744" s="53">
        <v>368</v>
      </c>
      <c r="F1744" s="51">
        <f t="shared" si="54"/>
        <v>1</v>
      </c>
    </row>
    <row r="1745" spans="1:6">
      <c r="A1745" s="53">
        <v>369</v>
      </c>
      <c r="B1745" s="53" t="s">
        <v>2047</v>
      </c>
      <c r="C1745" s="53" t="s">
        <v>1160</v>
      </c>
      <c r="D1745" s="51" t="str">
        <f t="shared" si="55"/>
        <v>熊本県和水町</v>
      </c>
      <c r="E1745" s="53">
        <v>369</v>
      </c>
      <c r="F1745" s="51">
        <f t="shared" si="54"/>
        <v>1</v>
      </c>
    </row>
    <row r="1746" spans="1:6">
      <c r="A1746" s="53">
        <v>403</v>
      </c>
      <c r="B1746" s="53" t="s">
        <v>2047</v>
      </c>
      <c r="C1746" s="53" t="s">
        <v>1194</v>
      </c>
      <c r="D1746" s="51" t="str">
        <f t="shared" si="55"/>
        <v>熊本県大津町</v>
      </c>
      <c r="E1746" s="53">
        <v>403</v>
      </c>
      <c r="F1746" s="51">
        <f t="shared" si="54"/>
        <v>1</v>
      </c>
    </row>
    <row r="1747" spans="1:6">
      <c r="A1747" s="53">
        <v>404</v>
      </c>
      <c r="B1747" s="53" t="s">
        <v>2047</v>
      </c>
      <c r="C1747" s="53" t="s">
        <v>1228</v>
      </c>
      <c r="D1747" s="51" t="str">
        <f t="shared" si="55"/>
        <v>熊本県菊陽町</v>
      </c>
      <c r="E1747" s="53">
        <v>404</v>
      </c>
      <c r="F1747" s="51">
        <f t="shared" si="54"/>
        <v>1</v>
      </c>
    </row>
    <row r="1748" spans="1:6">
      <c r="A1748" s="53">
        <v>423</v>
      </c>
      <c r="B1748" s="53" t="s">
        <v>2047</v>
      </c>
      <c r="C1748" s="53" t="s">
        <v>1260</v>
      </c>
      <c r="D1748" s="51" t="str">
        <f t="shared" si="55"/>
        <v>熊本県南小国町</v>
      </c>
      <c r="E1748" s="53">
        <v>423</v>
      </c>
      <c r="F1748" s="51">
        <f t="shared" si="54"/>
        <v>1</v>
      </c>
    </row>
    <row r="1749" spans="1:6">
      <c r="A1749" s="53">
        <v>424</v>
      </c>
      <c r="B1749" s="53" t="s">
        <v>2047</v>
      </c>
      <c r="C1749" s="53" t="s">
        <v>1292</v>
      </c>
      <c r="D1749" s="51" t="str">
        <f t="shared" si="55"/>
        <v>熊本県小国町</v>
      </c>
      <c r="E1749" s="53">
        <v>424</v>
      </c>
      <c r="F1749" s="51">
        <f t="shared" si="54"/>
        <v>1</v>
      </c>
    </row>
    <row r="1750" spans="1:6">
      <c r="A1750" s="53">
        <v>425</v>
      </c>
      <c r="B1750" s="53" t="s">
        <v>2047</v>
      </c>
      <c r="C1750" s="53" t="s">
        <v>1322</v>
      </c>
      <c r="D1750" s="51" t="str">
        <f t="shared" si="55"/>
        <v>熊本県産山村</v>
      </c>
      <c r="E1750" s="53">
        <v>425</v>
      </c>
      <c r="F1750" s="51">
        <f t="shared" si="54"/>
        <v>1</v>
      </c>
    </row>
    <row r="1751" spans="1:6">
      <c r="A1751" s="53">
        <v>428</v>
      </c>
      <c r="B1751" s="53" t="s">
        <v>2047</v>
      </c>
      <c r="C1751" s="53" t="s">
        <v>1350</v>
      </c>
      <c r="D1751" s="51" t="str">
        <f t="shared" si="55"/>
        <v>熊本県高森町</v>
      </c>
      <c r="E1751" s="53">
        <v>428</v>
      </c>
      <c r="F1751" s="51">
        <f t="shared" si="54"/>
        <v>1</v>
      </c>
    </row>
    <row r="1752" spans="1:6">
      <c r="A1752" s="53">
        <v>432</v>
      </c>
      <c r="B1752" s="53" t="s">
        <v>2047</v>
      </c>
      <c r="C1752" s="53" t="s">
        <v>1378</v>
      </c>
      <c r="D1752" s="51" t="str">
        <f t="shared" si="55"/>
        <v>熊本県西原村</v>
      </c>
      <c r="E1752" s="53">
        <v>432</v>
      </c>
      <c r="F1752" s="51">
        <f t="shared" si="54"/>
        <v>1</v>
      </c>
    </row>
    <row r="1753" spans="1:6">
      <c r="A1753" s="53">
        <v>433</v>
      </c>
      <c r="B1753" s="53" t="s">
        <v>2047</v>
      </c>
      <c r="C1753" s="53" t="s">
        <v>1404</v>
      </c>
      <c r="D1753" s="51" t="str">
        <f t="shared" si="55"/>
        <v>熊本県南阿蘇村</v>
      </c>
      <c r="E1753" s="53">
        <v>433</v>
      </c>
      <c r="F1753" s="51">
        <f t="shared" si="54"/>
        <v>1</v>
      </c>
    </row>
    <row r="1754" spans="1:6">
      <c r="A1754" s="53">
        <v>441</v>
      </c>
      <c r="B1754" s="53" t="s">
        <v>2047</v>
      </c>
      <c r="C1754" s="53" t="s">
        <v>1427</v>
      </c>
      <c r="D1754" s="51" t="str">
        <f t="shared" si="55"/>
        <v>熊本県御船町</v>
      </c>
      <c r="E1754" s="53">
        <v>441</v>
      </c>
      <c r="F1754" s="51">
        <f t="shared" si="54"/>
        <v>1</v>
      </c>
    </row>
    <row r="1755" spans="1:6">
      <c r="A1755" s="53">
        <v>442</v>
      </c>
      <c r="B1755" s="53" t="s">
        <v>2047</v>
      </c>
      <c r="C1755" s="53" t="s">
        <v>1452</v>
      </c>
      <c r="D1755" s="51" t="str">
        <f t="shared" si="55"/>
        <v>熊本県嘉島町</v>
      </c>
      <c r="E1755" s="53">
        <v>442</v>
      </c>
      <c r="F1755" s="51">
        <f t="shared" si="54"/>
        <v>1</v>
      </c>
    </row>
    <row r="1756" spans="1:6">
      <c r="A1756" s="53">
        <v>443</v>
      </c>
      <c r="B1756" s="53" t="s">
        <v>2047</v>
      </c>
      <c r="C1756" s="53" t="s">
        <v>1477</v>
      </c>
      <c r="D1756" s="51" t="str">
        <f t="shared" si="55"/>
        <v>熊本県益城町</v>
      </c>
      <c r="E1756" s="53">
        <v>443</v>
      </c>
      <c r="F1756" s="51">
        <f t="shared" si="54"/>
        <v>1</v>
      </c>
    </row>
    <row r="1757" spans="1:6">
      <c r="A1757" s="53">
        <v>444</v>
      </c>
      <c r="B1757" s="53" t="s">
        <v>2047</v>
      </c>
      <c r="C1757" s="53" t="s">
        <v>1501</v>
      </c>
      <c r="D1757" s="51" t="str">
        <f t="shared" si="55"/>
        <v>熊本県甲佐町</v>
      </c>
      <c r="E1757" s="53">
        <v>444</v>
      </c>
      <c r="F1757" s="51">
        <f t="shared" si="54"/>
        <v>1</v>
      </c>
    </row>
    <row r="1758" spans="1:6">
      <c r="A1758" s="53">
        <v>447</v>
      </c>
      <c r="B1758" s="53" t="s">
        <v>2047</v>
      </c>
      <c r="C1758" s="53" t="s">
        <v>1523</v>
      </c>
      <c r="D1758" s="51" t="str">
        <f t="shared" si="55"/>
        <v>熊本県山都町</v>
      </c>
      <c r="E1758" s="53">
        <v>447</v>
      </c>
      <c r="F1758" s="51">
        <f t="shared" si="54"/>
        <v>1</v>
      </c>
    </row>
    <row r="1759" spans="1:6">
      <c r="A1759" s="53">
        <v>468</v>
      </c>
      <c r="B1759" s="53" t="s">
        <v>2047</v>
      </c>
      <c r="C1759" s="53" t="s">
        <v>1543</v>
      </c>
      <c r="D1759" s="51" t="str">
        <f t="shared" si="55"/>
        <v>熊本県氷川町</v>
      </c>
      <c r="E1759" s="53">
        <v>468</v>
      </c>
      <c r="F1759" s="51">
        <f t="shared" si="54"/>
        <v>1</v>
      </c>
    </row>
    <row r="1760" spans="1:6">
      <c r="A1760" s="53">
        <v>482</v>
      </c>
      <c r="B1760" s="53" t="s">
        <v>2047</v>
      </c>
      <c r="C1760" s="53" t="s">
        <v>1561</v>
      </c>
      <c r="D1760" s="51" t="str">
        <f t="shared" si="55"/>
        <v>熊本県芦北町</v>
      </c>
      <c r="E1760" s="53">
        <v>482</v>
      </c>
      <c r="F1760" s="51">
        <f t="shared" si="54"/>
        <v>1</v>
      </c>
    </row>
    <row r="1761" spans="1:6">
      <c r="A1761" s="53">
        <v>484</v>
      </c>
      <c r="B1761" s="53" t="s">
        <v>2047</v>
      </c>
      <c r="C1761" s="53" t="s">
        <v>1581</v>
      </c>
      <c r="D1761" s="51" t="str">
        <f t="shared" si="55"/>
        <v>熊本県津奈木町</v>
      </c>
      <c r="E1761" s="53">
        <v>484</v>
      </c>
      <c r="F1761" s="51">
        <f t="shared" si="54"/>
        <v>1</v>
      </c>
    </row>
    <row r="1762" spans="1:6">
      <c r="A1762" s="53">
        <v>501</v>
      </c>
      <c r="B1762" s="53" t="s">
        <v>2047</v>
      </c>
      <c r="C1762" s="53" t="s">
        <v>1598</v>
      </c>
      <c r="D1762" s="51" t="str">
        <f t="shared" si="55"/>
        <v>熊本県錦町</v>
      </c>
      <c r="E1762" s="53">
        <v>501</v>
      </c>
      <c r="F1762" s="51">
        <f t="shared" si="54"/>
        <v>1</v>
      </c>
    </row>
    <row r="1763" spans="1:6">
      <c r="A1763" s="53">
        <v>505</v>
      </c>
      <c r="B1763" s="53" t="s">
        <v>2047</v>
      </c>
      <c r="C1763" s="53" t="s">
        <v>1612</v>
      </c>
      <c r="D1763" s="51" t="str">
        <f t="shared" si="55"/>
        <v>熊本県多良木町</v>
      </c>
      <c r="E1763" s="53">
        <v>505</v>
      </c>
      <c r="F1763" s="51">
        <f t="shared" si="54"/>
        <v>1</v>
      </c>
    </row>
    <row r="1764" spans="1:6">
      <c r="A1764" s="53">
        <v>506</v>
      </c>
      <c r="B1764" s="53" t="s">
        <v>2047</v>
      </c>
      <c r="C1764" s="53" t="s">
        <v>1628</v>
      </c>
      <c r="D1764" s="51" t="str">
        <f t="shared" si="55"/>
        <v>熊本県湯前町</v>
      </c>
      <c r="E1764" s="53">
        <v>506</v>
      </c>
      <c r="F1764" s="51">
        <f t="shared" si="54"/>
        <v>1</v>
      </c>
    </row>
    <row r="1765" spans="1:6">
      <c r="A1765" s="53">
        <v>507</v>
      </c>
      <c r="B1765" s="53" t="s">
        <v>2047</v>
      </c>
      <c r="C1765" s="53" t="s">
        <v>1642</v>
      </c>
      <c r="D1765" s="51" t="str">
        <f t="shared" si="55"/>
        <v>熊本県水上村</v>
      </c>
      <c r="E1765" s="53">
        <v>507</v>
      </c>
      <c r="F1765" s="51">
        <f t="shared" si="54"/>
        <v>1</v>
      </c>
    </row>
    <row r="1766" spans="1:6">
      <c r="A1766" s="53">
        <v>510</v>
      </c>
      <c r="B1766" s="53" t="s">
        <v>2047</v>
      </c>
      <c r="C1766" s="53" t="s">
        <v>1656</v>
      </c>
      <c r="D1766" s="51" t="str">
        <f t="shared" si="55"/>
        <v>熊本県相良村</v>
      </c>
      <c r="E1766" s="53">
        <v>510</v>
      </c>
      <c r="F1766" s="51">
        <f t="shared" si="54"/>
        <v>1</v>
      </c>
    </row>
    <row r="1767" spans="1:6">
      <c r="A1767" s="53">
        <v>511</v>
      </c>
      <c r="B1767" s="53" t="s">
        <v>2047</v>
      </c>
      <c r="C1767" s="53" t="s">
        <v>1668</v>
      </c>
      <c r="D1767" s="51" t="str">
        <f t="shared" si="55"/>
        <v>熊本県五木村</v>
      </c>
      <c r="E1767" s="53">
        <v>511</v>
      </c>
      <c r="F1767" s="51">
        <f t="shared" si="54"/>
        <v>1</v>
      </c>
    </row>
    <row r="1768" spans="1:6">
      <c r="A1768" s="53">
        <v>512</v>
      </c>
      <c r="B1768" s="53" t="s">
        <v>2047</v>
      </c>
      <c r="C1768" s="53" t="s">
        <v>1680</v>
      </c>
      <c r="D1768" s="51" t="str">
        <f t="shared" si="55"/>
        <v>熊本県山江村</v>
      </c>
      <c r="E1768" s="53">
        <v>512</v>
      </c>
      <c r="F1768" s="51">
        <f t="shared" si="54"/>
        <v>1</v>
      </c>
    </row>
    <row r="1769" spans="1:6">
      <c r="A1769" s="53">
        <v>513</v>
      </c>
      <c r="B1769" s="53" t="s">
        <v>2047</v>
      </c>
      <c r="C1769" s="53" t="s">
        <v>1691</v>
      </c>
      <c r="D1769" s="51" t="str">
        <f t="shared" si="55"/>
        <v>熊本県球磨村</v>
      </c>
      <c r="E1769" s="53">
        <v>513</v>
      </c>
      <c r="F1769" s="51">
        <f t="shared" si="54"/>
        <v>1</v>
      </c>
    </row>
    <row r="1770" spans="1:6">
      <c r="A1770" s="53">
        <v>514</v>
      </c>
      <c r="B1770" s="53" t="s">
        <v>2047</v>
      </c>
      <c r="C1770" s="53" t="s">
        <v>1703</v>
      </c>
      <c r="D1770" s="51" t="str">
        <f t="shared" si="55"/>
        <v>熊本県あさぎり町</v>
      </c>
      <c r="E1770" s="53">
        <v>514</v>
      </c>
      <c r="F1770" s="51">
        <f t="shared" si="54"/>
        <v>1</v>
      </c>
    </row>
    <row r="1771" spans="1:6">
      <c r="A1771" s="53">
        <v>531</v>
      </c>
      <c r="B1771" s="53" t="s">
        <v>2047</v>
      </c>
      <c r="C1771" s="53" t="s">
        <v>1715</v>
      </c>
      <c r="D1771" s="51" t="str">
        <f t="shared" si="55"/>
        <v>熊本県苓北町</v>
      </c>
      <c r="E1771" s="53">
        <v>531</v>
      </c>
      <c r="F1771" s="51">
        <f t="shared" si="54"/>
        <v>1</v>
      </c>
    </row>
    <row r="1772" spans="1:6">
      <c r="A1772" s="53">
        <v>201</v>
      </c>
      <c r="B1772" s="53" t="s">
        <v>2048</v>
      </c>
      <c r="C1772" s="53" t="s">
        <v>186</v>
      </c>
      <c r="D1772" s="51" t="str">
        <f t="shared" si="55"/>
        <v>大分県大分市</v>
      </c>
      <c r="E1772" s="53">
        <v>201</v>
      </c>
      <c r="F1772" s="51">
        <f t="shared" si="54"/>
        <v>1</v>
      </c>
    </row>
    <row r="1773" spans="1:6">
      <c r="A1773" s="53">
        <v>202</v>
      </c>
      <c r="B1773" s="53" t="s">
        <v>2048</v>
      </c>
      <c r="C1773" s="53" t="s">
        <v>233</v>
      </c>
      <c r="D1773" s="51" t="str">
        <f t="shared" si="55"/>
        <v>大分県別府市</v>
      </c>
      <c r="E1773" s="53">
        <v>202</v>
      </c>
      <c r="F1773" s="51">
        <f t="shared" si="54"/>
        <v>1</v>
      </c>
    </row>
    <row r="1774" spans="1:6">
      <c r="A1774" s="53">
        <v>203</v>
      </c>
      <c r="B1774" s="53" t="s">
        <v>2048</v>
      </c>
      <c r="C1774" s="53" t="s">
        <v>280</v>
      </c>
      <c r="D1774" s="51" t="str">
        <f t="shared" si="55"/>
        <v>大分県中津市</v>
      </c>
      <c r="E1774" s="53">
        <v>203</v>
      </c>
      <c r="F1774" s="51">
        <f t="shared" si="54"/>
        <v>1</v>
      </c>
    </row>
    <row r="1775" spans="1:6">
      <c r="A1775" s="53">
        <v>204</v>
      </c>
      <c r="B1775" s="53" t="s">
        <v>2048</v>
      </c>
      <c r="C1775" s="53" t="s">
        <v>327</v>
      </c>
      <c r="D1775" s="51" t="str">
        <f t="shared" si="55"/>
        <v>大分県日田市</v>
      </c>
      <c r="E1775" s="53">
        <v>204</v>
      </c>
      <c r="F1775" s="51">
        <f t="shared" si="54"/>
        <v>1</v>
      </c>
    </row>
    <row r="1776" spans="1:6">
      <c r="A1776" s="53">
        <v>205</v>
      </c>
      <c r="B1776" s="53" t="s">
        <v>2048</v>
      </c>
      <c r="C1776" s="53" t="s">
        <v>374</v>
      </c>
      <c r="D1776" s="51" t="str">
        <f t="shared" si="55"/>
        <v>大分県佐伯市</v>
      </c>
      <c r="E1776" s="53">
        <v>205</v>
      </c>
      <c r="F1776" s="51">
        <f t="shared" si="54"/>
        <v>1</v>
      </c>
    </row>
    <row r="1777" spans="1:6">
      <c r="A1777" s="53">
        <v>206</v>
      </c>
      <c r="B1777" s="53" t="s">
        <v>2048</v>
      </c>
      <c r="C1777" s="53" t="s">
        <v>421</v>
      </c>
      <c r="D1777" s="51" t="str">
        <f t="shared" si="55"/>
        <v>大分県臼杵市</v>
      </c>
      <c r="E1777" s="53">
        <v>206</v>
      </c>
      <c r="F1777" s="51">
        <f t="shared" si="54"/>
        <v>1</v>
      </c>
    </row>
    <row r="1778" spans="1:6">
      <c r="A1778" s="53">
        <v>207</v>
      </c>
      <c r="B1778" s="53" t="s">
        <v>2048</v>
      </c>
      <c r="C1778" s="53" t="s">
        <v>468</v>
      </c>
      <c r="D1778" s="51" t="str">
        <f t="shared" si="55"/>
        <v>大分県津久見市</v>
      </c>
      <c r="E1778" s="53">
        <v>207</v>
      </c>
      <c r="F1778" s="51">
        <f t="shared" si="54"/>
        <v>1</v>
      </c>
    </row>
    <row r="1779" spans="1:6">
      <c r="A1779" s="53">
        <v>208</v>
      </c>
      <c r="B1779" s="53" t="s">
        <v>2048</v>
      </c>
      <c r="C1779" s="53" t="s">
        <v>515</v>
      </c>
      <c r="D1779" s="51" t="str">
        <f t="shared" si="55"/>
        <v>大分県竹田市</v>
      </c>
      <c r="E1779" s="53">
        <v>208</v>
      </c>
      <c r="F1779" s="51">
        <f t="shared" si="54"/>
        <v>1</v>
      </c>
    </row>
    <row r="1780" spans="1:6">
      <c r="A1780" s="53">
        <v>209</v>
      </c>
      <c r="B1780" s="53" t="s">
        <v>2048</v>
      </c>
      <c r="C1780" s="53" t="s">
        <v>562</v>
      </c>
      <c r="D1780" s="51" t="str">
        <f t="shared" si="55"/>
        <v>大分県豊後高田市</v>
      </c>
      <c r="E1780" s="53">
        <v>209</v>
      </c>
      <c r="F1780" s="51">
        <f t="shared" si="54"/>
        <v>1</v>
      </c>
    </row>
    <row r="1781" spans="1:6">
      <c r="A1781" s="53">
        <v>210</v>
      </c>
      <c r="B1781" s="53" t="s">
        <v>2048</v>
      </c>
      <c r="C1781" s="53" t="s">
        <v>609</v>
      </c>
      <c r="D1781" s="51" t="str">
        <f t="shared" si="55"/>
        <v>大分県杵築市</v>
      </c>
      <c r="E1781" s="53">
        <v>210</v>
      </c>
      <c r="F1781" s="51">
        <f t="shared" si="54"/>
        <v>1</v>
      </c>
    </row>
    <row r="1782" spans="1:6">
      <c r="A1782" s="53">
        <v>211</v>
      </c>
      <c r="B1782" s="53" t="s">
        <v>2048</v>
      </c>
      <c r="C1782" s="53" t="s">
        <v>656</v>
      </c>
      <c r="D1782" s="51" t="str">
        <f t="shared" si="55"/>
        <v>大分県宇佐市</v>
      </c>
      <c r="E1782" s="53">
        <v>211</v>
      </c>
      <c r="F1782" s="51">
        <f t="shared" si="54"/>
        <v>1</v>
      </c>
    </row>
    <row r="1783" spans="1:6">
      <c r="A1783" s="53">
        <v>212</v>
      </c>
      <c r="B1783" s="53" t="s">
        <v>2048</v>
      </c>
      <c r="C1783" s="53" t="s">
        <v>703</v>
      </c>
      <c r="D1783" s="51" t="str">
        <f t="shared" si="55"/>
        <v>大分県豊後大野市</v>
      </c>
      <c r="E1783" s="53">
        <v>212</v>
      </c>
      <c r="F1783" s="51">
        <f t="shared" si="54"/>
        <v>1</v>
      </c>
    </row>
    <row r="1784" spans="1:6">
      <c r="A1784" s="53">
        <v>213</v>
      </c>
      <c r="B1784" s="53" t="s">
        <v>2048</v>
      </c>
      <c r="C1784" s="53" t="s">
        <v>750</v>
      </c>
      <c r="D1784" s="51" t="str">
        <f t="shared" si="55"/>
        <v>大分県由布市</v>
      </c>
      <c r="E1784" s="53">
        <v>213</v>
      </c>
      <c r="F1784" s="51">
        <f t="shared" si="54"/>
        <v>1</v>
      </c>
    </row>
    <row r="1785" spans="1:6">
      <c r="A1785" s="53">
        <v>214</v>
      </c>
      <c r="B1785" s="53" t="s">
        <v>2048</v>
      </c>
      <c r="C1785" s="53" t="s">
        <v>797</v>
      </c>
      <c r="D1785" s="51" t="str">
        <f t="shared" si="55"/>
        <v>大分県国東市</v>
      </c>
      <c r="E1785" s="53">
        <v>214</v>
      </c>
      <c r="F1785" s="51">
        <f t="shared" si="54"/>
        <v>1</v>
      </c>
    </row>
    <row r="1786" spans="1:6">
      <c r="A1786" s="53">
        <v>322</v>
      </c>
      <c r="B1786" s="53" t="s">
        <v>2048</v>
      </c>
      <c r="C1786" s="53" t="s">
        <v>844</v>
      </c>
      <c r="D1786" s="51" t="str">
        <f t="shared" si="55"/>
        <v>大分県姫島村</v>
      </c>
      <c r="E1786" s="53">
        <v>322</v>
      </c>
      <c r="F1786" s="51">
        <f t="shared" si="54"/>
        <v>1</v>
      </c>
    </row>
    <row r="1787" spans="1:6">
      <c r="A1787" s="53">
        <v>341</v>
      </c>
      <c r="B1787" s="53" t="s">
        <v>2048</v>
      </c>
      <c r="C1787" s="53" t="s">
        <v>890</v>
      </c>
      <c r="D1787" s="51" t="str">
        <f t="shared" si="55"/>
        <v>大分県日出町</v>
      </c>
      <c r="E1787" s="53">
        <v>341</v>
      </c>
      <c r="F1787" s="51">
        <f t="shared" si="54"/>
        <v>1</v>
      </c>
    </row>
    <row r="1788" spans="1:6">
      <c r="A1788" s="53">
        <v>461</v>
      </c>
      <c r="B1788" s="53" t="s">
        <v>2048</v>
      </c>
      <c r="C1788" s="53" t="s">
        <v>934</v>
      </c>
      <c r="D1788" s="51" t="str">
        <f t="shared" si="55"/>
        <v>大分県九重町</v>
      </c>
      <c r="E1788" s="53">
        <v>461</v>
      </c>
      <c r="F1788" s="51">
        <f t="shared" si="54"/>
        <v>1</v>
      </c>
    </row>
    <row r="1789" spans="1:6">
      <c r="A1789" s="53">
        <v>462</v>
      </c>
      <c r="B1789" s="53" t="s">
        <v>2048</v>
      </c>
      <c r="C1789" s="53" t="s">
        <v>975</v>
      </c>
      <c r="D1789" s="51" t="str">
        <f t="shared" si="55"/>
        <v>大分県玖珠町</v>
      </c>
      <c r="E1789" s="53">
        <v>462</v>
      </c>
      <c r="F1789" s="51">
        <f t="shared" si="54"/>
        <v>1</v>
      </c>
    </row>
    <row r="1790" spans="1:6">
      <c r="A1790" s="53">
        <v>201</v>
      </c>
      <c r="B1790" s="53" t="s">
        <v>2049</v>
      </c>
      <c r="C1790" s="53" t="s">
        <v>187</v>
      </c>
      <c r="D1790" s="51" t="str">
        <f t="shared" si="55"/>
        <v>宮崎県宮崎市</v>
      </c>
      <c r="E1790" s="53">
        <v>201</v>
      </c>
      <c r="F1790" s="51">
        <f t="shared" si="54"/>
        <v>1</v>
      </c>
    </row>
    <row r="1791" spans="1:6">
      <c r="A1791" s="53">
        <v>202</v>
      </c>
      <c r="B1791" s="53" t="s">
        <v>2049</v>
      </c>
      <c r="C1791" s="53" t="s">
        <v>234</v>
      </c>
      <c r="D1791" s="51" t="str">
        <f t="shared" si="55"/>
        <v>宮崎県都城市</v>
      </c>
      <c r="E1791" s="53">
        <v>202</v>
      </c>
      <c r="F1791" s="51">
        <f t="shared" si="54"/>
        <v>1</v>
      </c>
    </row>
    <row r="1792" spans="1:6">
      <c r="A1792" s="53">
        <v>203</v>
      </c>
      <c r="B1792" s="53" t="s">
        <v>2049</v>
      </c>
      <c r="C1792" s="53" t="s">
        <v>281</v>
      </c>
      <c r="D1792" s="51" t="str">
        <f t="shared" si="55"/>
        <v>宮崎県延岡市</v>
      </c>
      <c r="E1792" s="53">
        <v>203</v>
      </c>
      <c r="F1792" s="51">
        <f t="shared" si="54"/>
        <v>1</v>
      </c>
    </row>
    <row r="1793" spans="1:6">
      <c r="A1793" s="53">
        <v>204</v>
      </c>
      <c r="B1793" s="53" t="s">
        <v>2049</v>
      </c>
      <c r="C1793" s="53" t="s">
        <v>328</v>
      </c>
      <c r="D1793" s="51" t="str">
        <f t="shared" si="55"/>
        <v>宮崎県日南市</v>
      </c>
      <c r="E1793" s="53">
        <v>204</v>
      </c>
      <c r="F1793" s="51">
        <f t="shared" si="54"/>
        <v>1</v>
      </c>
    </row>
    <row r="1794" spans="1:6">
      <c r="A1794" s="53">
        <v>205</v>
      </c>
      <c r="B1794" s="53" t="s">
        <v>2049</v>
      </c>
      <c r="C1794" s="53" t="s">
        <v>375</v>
      </c>
      <c r="D1794" s="51" t="str">
        <f t="shared" si="55"/>
        <v>宮崎県小林市</v>
      </c>
      <c r="E1794" s="53">
        <v>205</v>
      </c>
      <c r="F1794" s="51">
        <f t="shared" ref="F1794:F1857" si="56">COUNTIF(D:D,D1794)</f>
        <v>1</v>
      </c>
    </row>
    <row r="1795" spans="1:6">
      <c r="A1795" s="53">
        <v>206</v>
      </c>
      <c r="B1795" s="53" t="s">
        <v>2049</v>
      </c>
      <c r="C1795" s="53" t="s">
        <v>422</v>
      </c>
      <c r="D1795" s="51" t="str">
        <f t="shared" ref="D1795:D1858" si="57">B1795&amp;C1795</f>
        <v>宮崎県日向市</v>
      </c>
      <c r="E1795" s="53">
        <v>206</v>
      </c>
      <c r="F1795" s="51">
        <f t="shared" si="56"/>
        <v>1</v>
      </c>
    </row>
    <row r="1796" spans="1:6">
      <c r="A1796" s="53">
        <v>207</v>
      </c>
      <c r="B1796" s="53" t="s">
        <v>2049</v>
      </c>
      <c r="C1796" s="53" t="s">
        <v>469</v>
      </c>
      <c r="D1796" s="51" t="str">
        <f t="shared" si="57"/>
        <v>宮崎県串間市</v>
      </c>
      <c r="E1796" s="53">
        <v>207</v>
      </c>
      <c r="F1796" s="51">
        <f t="shared" si="56"/>
        <v>1</v>
      </c>
    </row>
    <row r="1797" spans="1:6">
      <c r="A1797" s="53">
        <v>208</v>
      </c>
      <c r="B1797" s="53" t="s">
        <v>2049</v>
      </c>
      <c r="C1797" s="53" t="s">
        <v>516</v>
      </c>
      <c r="D1797" s="51" t="str">
        <f t="shared" si="57"/>
        <v>宮崎県西都市</v>
      </c>
      <c r="E1797" s="53">
        <v>208</v>
      </c>
      <c r="F1797" s="51">
        <f t="shared" si="56"/>
        <v>1</v>
      </c>
    </row>
    <row r="1798" spans="1:6">
      <c r="A1798" s="53">
        <v>209</v>
      </c>
      <c r="B1798" s="53" t="s">
        <v>2049</v>
      </c>
      <c r="C1798" s="53" t="s">
        <v>563</v>
      </c>
      <c r="D1798" s="51" t="str">
        <f t="shared" si="57"/>
        <v>宮崎県えびの市</v>
      </c>
      <c r="E1798" s="53">
        <v>209</v>
      </c>
      <c r="F1798" s="51">
        <f t="shared" si="56"/>
        <v>1</v>
      </c>
    </row>
    <row r="1799" spans="1:6">
      <c r="A1799" s="53">
        <v>341</v>
      </c>
      <c r="B1799" s="53" t="s">
        <v>2049</v>
      </c>
      <c r="C1799" s="53" t="s">
        <v>610</v>
      </c>
      <c r="D1799" s="51" t="str">
        <f t="shared" si="57"/>
        <v>宮崎県三股町</v>
      </c>
      <c r="E1799" s="53">
        <v>341</v>
      </c>
      <c r="F1799" s="51">
        <f t="shared" si="56"/>
        <v>1</v>
      </c>
    </row>
    <row r="1800" spans="1:6">
      <c r="A1800" s="53">
        <v>361</v>
      </c>
      <c r="B1800" s="53" t="s">
        <v>2049</v>
      </c>
      <c r="C1800" s="53" t="s">
        <v>657</v>
      </c>
      <c r="D1800" s="51" t="str">
        <f t="shared" si="57"/>
        <v>宮崎県高原町</v>
      </c>
      <c r="E1800" s="53">
        <v>361</v>
      </c>
      <c r="F1800" s="51">
        <f t="shared" si="56"/>
        <v>1</v>
      </c>
    </row>
    <row r="1801" spans="1:6">
      <c r="A1801" s="53">
        <v>382</v>
      </c>
      <c r="B1801" s="53" t="s">
        <v>2049</v>
      </c>
      <c r="C1801" s="53" t="s">
        <v>704</v>
      </c>
      <c r="D1801" s="51" t="str">
        <f t="shared" si="57"/>
        <v>宮崎県国富町</v>
      </c>
      <c r="E1801" s="53">
        <v>382</v>
      </c>
      <c r="F1801" s="51">
        <f t="shared" si="56"/>
        <v>1</v>
      </c>
    </row>
    <row r="1802" spans="1:6">
      <c r="A1802" s="53">
        <v>383</v>
      </c>
      <c r="B1802" s="53" t="s">
        <v>2049</v>
      </c>
      <c r="C1802" s="53" t="s">
        <v>751</v>
      </c>
      <c r="D1802" s="51" t="str">
        <f t="shared" si="57"/>
        <v>宮崎県綾町</v>
      </c>
      <c r="E1802" s="53">
        <v>383</v>
      </c>
      <c r="F1802" s="51">
        <f t="shared" si="56"/>
        <v>1</v>
      </c>
    </row>
    <row r="1803" spans="1:6">
      <c r="A1803" s="53">
        <v>401</v>
      </c>
      <c r="B1803" s="53" t="s">
        <v>2049</v>
      </c>
      <c r="C1803" s="53" t="s">
        <v>798</v>
      </c>
      <c r="D1803" s="51" t="str">
        <f t="shared" si="57"/>
        <v>宮崎県高鍋町</v>
      </c>
      <c r="E1803" s="53">
        <v>401</v>
      </c>
      <c r="F1803" s="51">
        <f t="shared" si="56"/>
        <v>1</v>
      </c>
    </row>
    <row r="1804" spans="1:6">
      <c r="A1804" s="53">
        <v>402</v>
      </c>
      <c r="B1804" s="53" t="s">
        <v>2049</v>
      </c>
      <c r="C1804" s="53" t="s">
        <v>845</v>
      </c>
      <c r="D1804" s="51" t="str">
        <f t="shared" si="57"/>
        <v>宮崎県新富町</v>
      </c>
      <c r="E1804" s="53">
        <v>402</v>
      </c>
      <c r="F1804" s="51">
        <f t="shared" si="56"/>
        <v>1</v>
      </c>
    </row>
    <row r="1805" spans="1:6">
      <c r="A1805" s="53">
        <v>403</v>
      </c>
      <c r="B1805" s="53" t="s">
        <v>2049</v>
      </c>
      <c r="C1805" s="53" t="s">
        <v>891</v>
      </c>
      <c r="D1805" s="51" t="str">
        <f t="shared" si="57"/>
        <v>宮崎県西米良村</v>
      </c>
      <c r="E1805" s="53">
        <v>403</v>
      </c>
      <c r="F1805" s="51">
        <f t="shared" si="56"/>
        <v>1</v>
      </c>
    </row>
    <row r="1806" spans="1:6">
      <c r="A1806" s="53">
        <v>404</v>
      </c>
      <c r="B1806" s="53" t="s">
        <v>2049</v>
      </c>
      <c r="C1806" s="53" t="s">
        <v>935</v>
      </c>
      <c r="D1806" s="51" t="str">
        <f t="shared" si="57"/>
        <v>宮崎県木城町</v>
      </c>
      <c r="E1806" s="53">
        <v>404</v>
      </c>
      <c r="F1806" s="51">
        <f t="shared" si="56"/>
        <v>1</v>
      </c>
    </row>
    <row r="1807" spans="1:6">
      <c r="A1807" s="53">
        <v>405</v>
      </c>
      <c r="B1807" s="53" t="s">
        <v>2049</v>
      </c>
      <c r="C1807" s="53" t="s">
        <v>976</v>
      </c>
      <c r="D1807" s="51" t="str">
        <f t="shared" si="57"/>
        <v>宮崎県川南町</v>
      </c>
      <c r="E1807" s="53">
        <v>405</v>
      </c>
      <c r="F1807" s="51">
        <f t="shared" si="56"/>
        <v>1</v>
      </c>
    </row>
    <row r="1808" spans="1:6">
      <c r="A1808" s="53">
        <v>406</v>
      </c>
      <c r="B1808" s="53" t="s">
        <v>2049</v>
      </c>
      <c r="C1808" s="53" t="s">
        <v>1019</v>
      </c>
      <c r="D1808" s="51" t="str">
        <f t="shared" si="57"/>
        <v>宮崎県都農町</v>
      </c>
      <c r="E1808" s="53">
        <v>406</v>
      </c>
      <c r="F1808" s="51">
        <f t="shared" si="56"/>
        <v>1</v>
      </c>
    </row>
    <row r="1809" spans="1:6">
      <c r="A1809" s="53">
        <v>421</v>
      </c>
      <c r="B1809" s="53" t="s">
        <v>2049</v>
      </c>
      <c r="C1809" s="53" t="s">
        <v>1057</v>
      </c>
      <c r="D1809" s="51" t="str">
        <f t="shared" si="57"/>
        <v>宮崎県門川町</v>
      </c>
      <c r="E1809" s="53">
        <v>421</v>
      </c>
      <c r="F1809" s="51">
        <f t="shared" si="56"/>
        <v>1</v>
      </c>
    </row>
    <row r="1810" spans="1:6">
      <c r="A1810" s="53">
        <v>429</v>
      </c>
      <c r="B1810" s="53" t="s">
        <v>2049</v>
      </c>
      <c r="C1810" s="53" t="s">
        <v>1093</v>
      </c>
      <c r="D1810" s="51" t="str">
        <f t="shared" si="57"/>
        <v>宮崎県諸塚村</v>
      </c>
      <c r="E1810" s="53">
        <v>429</v>
      </c>
      <c r="F1810" s="51">
        <f t="shared" si="56"/>
        <v>1</v>
      </c>
    </row>
    <row r="1811" spans="1:6">
      <c r="A1811" s="53">
        <v>430</v>
      </c>
      <c r="B1811" s="53" t="s">
        <v>2049</v>
      </c>
      <c r="C1811" s="53" t="s">
        <v>1127</v>
      </c>
      <c r="D1811" s="51" t="str">
        <f t="shared" si="57"/>
        <v>宮崎県椎葉村</v>
      </c>
      <c r="E1811" s="53">
        <v>430</v>
      </c>
      <c r="F1811" s="51">
        <f t="shared" si="56"/>
        <v>1</v>
      </c>
    </row>
    <row r="1812" spans="1:6">
      <c r="A1812" s="53">
        <v>431</v>
      </c>
      <c r="B1812" s="53" t="s">
        <v>2049</v>
      </c>
      <c r="C1812" s="53" t="s">
        <v>691</v>
      </c>
      <c r="D1812" s="51" t="str">
        <f t="shared" si="57"/>
        <v>宮崎県美郷町</v>
      </c>
      <c r="E1812" s="53">
        <v>431</v>
      </c>
      <c r="F1812" s="51">
        <f t="shared" si="56"/>
        <v>1</v>
      </c>
    </row>
    <row r="1813" spans="1:6">
      <c r="A1813" s="53">
        <v>441</v>
      </c>
      <c r="B1813" s="53" t="s">
        <v>2049</v>
      </c>
      <c r="C1813" s="53" t="s">
        <v>1195</v>
      </c>
      <c r="D1813" s="51" t="str">
        <f t="shared" si="57"/>
        <v>宮崎県高千穂町</v>
      </c>
      <c r="E1813" s="53">
        <v>441</v>
      </c>
      <c r="F1813" s="51">
        <f t="shared" si="56"/>
        <v>1</v>
      </c>
    </row>
    <row r="1814" spans="1:6">
      <c r="A1814" s="53">
        <v>442</v>
      </c>
      <c r="B1814" s="53" t="s">
        <v>2049</v>
      </c>
      <c r="C1814" s="53" t="s">
        <v>1229</v>
      </c>
      <c r="D1814" s="51" t="str">
        <f t="shared" si="57"/>
        <v>宮崎県日之影町</v>
      </c>
      <c r="E1814" s="53">
        <v>442</v>
      </c>
      <c r="F1814" s="51">
        <f t="shared" si="56"/>
        <v>1</v>
      </c>
    </row>
    <row r="1815" spans="1:6">
      <c r="A1815" s="53">
        <v>443</v>
      </c>
      <c r="B1815" s="53" t="s">
        <v>2049</v>
      </c>
      <c r="C1815" s="53" t="s">
        <v>1261</v>
      </c>
      <c r="D1815" s="51" t="str">
        <f t="shared" si="57"/>
        <v>宮崎県五ヶ瀬町</v>
      </c>
      <c r="E1815" s="53">
        <v>443</v>
      </c>
      <c r="F1815" s="51">
        <f t="shared" si="56"/>
        <v>1</v>
      </c>
    </row>
    <row r="1816" spans="1:6">
      <c r="A1816" s="53">
        <v>201</v>
      </c>
      <c r="B1816" s="53" t="s">
        <v>2050</v>
      </c>
      <c r="C1816" s="53" t="s">
        <v>188</v>
      </c>
      <c r="D1816" s="51" t="str">
        <f t="shared" si="57"/>
        <v>鹿児島県鹿児島市</v>
      </c>
      <c r="E1816" s="53">
        <v>201</v>
      </c>
      <c r="F1816" s="51">
        <f t="shared" si="56"/>
        <v>1</v>
      </c>
    </row>
    <row r="1817" spans="1:6">
      <c r="A1817" s="53">
        <v>203</v>
      </c>
      <c r="B1817" s="53" t="s">
        <v>2050</v>
      </c>
      <c r="C1817" s="53" t="s">
        <v>235</v>
      </c>
      <c r="D1817" s="51" t="str">
        <f t="shared" si="57"/>
        <v>鹿児島県鹿屋市</v>
      </c>
      <c r="E1817" s="53">
        <v>203</v>
      </c>
      <c r="F1817" s="51">
        <f t="shared" si="56"/>
        <v>1</v>
      </c>
    </row>
    <row r="1818" spans="1:6">
      <c r="A1818" s="53">
        <v>204</v>
      </c>
      <c r="B1818" s="53" t="s">
        <v>2050</v>
      </c>
      <c r="C1818" s="53" t="s">
        <v>282</v>
      </c>
      <c r="D1818" s="51" t="str">
        <f t="shared" si="57"/>
        <v>鹿児島県枕崎市</v>
      </c>
      <c r="E1818" s="53">
        <v>204</v>
      </c>
      <c r="F1818" s="51">
        <f t="shared" si="56"/>
        <v>1</v>
      </c>
    </row>
    <row r="1819" spans="1:6">
      <c r="A1819" s="53">
        <v>206</v>
      </c>
      <c r="B1819" s="53" t="s">
        <v>2050</v>
      </c>
      <c r="C1819" s="53" t="s">
        <v>329</v>
      </c>
      <c r="D1819" s="51" t="str">
        <f t="shared" si="57"/>
        <v>鹿児島県阿久根市</v>
      </c>
      <c r="E1819" s="53">
        <v>206</v>
      </c>
      <c r="F1819" s="51">
        <f t="shared" si="56"/>
        <v>1</v>
      </c>
    </row>
    <row r="1820" spans="1:6">
      <c r="A1820" s="53">
        <v>208</v>
      </c>
      <c r="B1820" s="53" t="s">
        <v>2050</v>
      </c>
      <c r="C1820" s="53" t="s">
        <v>376</v>
      </c>
      <c r="D1820" s="51" t="str">
        <f t="shared" si="57"/>
        <v>鹿児島県出水市</v>
      </c>
      <c r="E1820" s="53">
        <v>208</v>
      </c>
      <c r="F1820" s="51">
        <f t="shared" si="56"/>
        <v>1</v>
      </c>
    </row>
    <row r="1821" spans="1:6">
      <c r="A1821" s="53">
        <v>210</v>
      </c>
      <c r="B1821" s="53" t="s">
        <v>2050</v>
      </c>
      <c r="C1821" s="53" t="s">
        <v>423</v>
      </c>
      <c r="D1821" s="51" t="str">
        <f t="shared" si="57"/>
        <v>鹿児島県指宿市</v>
      </c>
      <c r="E1821" s="53">
        <v>210</v>
      </c>
      <c r="F1821" s="51">
        <f t="shared" si="56"/>
        <v>1</v>
      </c>
    </row>
    <row r="1822" spans="1:6">
      <c r="A1822" s="53">
        <v>213</v>
      </c>
      <c r="B1822" s="53" t="s">
        <v>2050</v>
      </c>
      <c r="C1822" s="53" t="s">
        <v>470</v>
      </c>
      <c r="D1822" s="51" t="str">
        <f t="shared" si="57"/>
        <v>鹿児島県西之表市</v>
      </c>
      <c r="E1822" s="53">
        <v>213</v>
      </c>
      <c r="F1822" s="51">
        <f t="shared" si="56"/>
        <v>1</v>
      </c>
    </row>
    <row r="1823" spans="1:6">
      <c r="A1823" s="53">
        <v>214</v>
      </c>
      <c r="B1823" s="53" t="s">
        <v>2050</v>
      </c>
      <c r="C1823" s="53" t="s">
        <v>517</v>
      </c>
      <c r="D1823" s="51" t="str">
        <f t="shared" si="57"/>
        <v>鹿児島県垂水市</v>
      </c>
      <c r="E1823" s="53">
        <v>214</v>
      </c>
      <c r="F1823" s="51">
        <f t="shared" si="56"/>
        <v>1</v>
      </c>
    </row>
    <row r="1824" spans="1:6">
      <c r="A1824" s="53">
        <v>215</v>
      </c>
      <c r="B1824" s="53" t="s">
        <v>2050</v>
      </c>
      <c r="C1824" s="53" t="s">
        <v>564</v>
      </c>
      <c r="D1824" s="51" t="str">
        <f t="shared" si="57"/>
        <v>鹿児島県薩摩川内市</v>
      </c>
      <c r="E1824" s="53">
        <v>215</v>
      </c>
      <c r="F1824" s="51">
        <f t="shared" si="56"/>
        <v>1</v>
      </c>
    </row>
    <row r="1825" spans="1:6">
      <c r="A1825" s="53">
        <v>216</v>
      </c>
      <c r="B1825" s="53" t="s">
        <v>2050</v>
      </c>
      <c r="C1825" s="53" t="s">
        <v>611</v>
      </c>
      <c r="D1825" s="51" t="str">
        <f t="shared" si="57"/>
        <v>鹿児島県日置市</v>
      </c>
      <c r="E1825" s="53">
        <v>216</v>
      </c>
      <c r="F1825" s="51">
        <f t="shared" si="56"/>
        <v>1</v>
      </c>
    </row>
    <row r="1826" spans="1:6">
      <c r="A1826" s="53">
        <v>217</v>
      </c>
      <c r="B1826" s="53" t="s">
        <v>2050</v>
      </c>
      <c r="C1826" s="53" t="s">
        <v>658</v>
      </c>
      <c r="D1826" s="51" t="str">
        <f t="shared" si="57"/>
        <v>鹿児島県曽於市</v>
      </c>
      <c r="E1826" s="53">
        <v>217</v>
      </c>
      <c r="F1826" s="51">
        <f t="shared" si="56"/>
        <v>1</v>
      </c>
    </row>
    <row r="1827" spans="1:6">
      <c r="A1827" s="53">
        <v>218</v>
      </c>
      <c r="B1827" s="53" t="s">
        <v>2050</v>
      </c>
      <c r="C1827" s="53" t="s">
        <v>705</v>
      </c>
      <c r="D1827" s="51" t="str">
        <f t="shared" si="57"/>
        <v>鹿児島県霧島市</v>
      </c>
      <c r="E1827" s="53">
        <v>218</v>
      </c>
      <c r="F1827" s="51">
        <f t="shared" si="56"/>
        <v>1</v>
      </c>
    </row>
    <row r="1828" spans="1:6">
      <c r="A1828" s="53">
        <v>219</v>
      </c>
      <c r="B1828" s="53" t="s">
        <v>2050</v>
      </c>
      <c r="C1828" s="53" t="s">
        <v>752</v>
      </c>
      <c r="D1828" s="51" t="str">
        <f t="shared" si="57"/>
        <v>鹿児島県いちき串木野市</v>
      </c>
      <c r="E1828" s="53">
        <v>219</v>
      </c>
      <c r="F1828" s="51">
        <f t="shared" si="56"/>
        <v>1</v>
      </c>
    </row>
    <row r="1829" spans="1:6">
      <c r="A1829" s="53">
        <v>220</v>
      </c>
      <c r="B1829" s="53" t="s">
        <v>2050</v>
      </c>
      <c r="C1829" s="53" t="s">
        <v>799</v>
      </c>
      <c r="D1829" s="51" t="str">
        <f t="shared" si="57"/>
        <v>鹿児島県南さつま市</v>
      </c>
      <c r="E1829" s="53">
        <v>220</v>
      </c>
      <c r="F1829" s="51">
        <f t="shared" si="56"/>
        <v>1</v>
      </c>
    </row>
    <row r="1830" spans="1:6">
      <c r="A1830" s="53">
        <v>221</v>
      </c>
      <c r="B1830" s="53" t="s">
        <v>2050</v>
      </c>
      <c r="C1830" s="53" t="s">
        <v>846</v>
      </c>
      <c r="D1830" s="51" t="str">
        <f t="shared" si="57"/>
        <v>鹿児島県志布志市</v>
      </c>
      <c r="E1830" s="53">
        <v>221</v>
      </c>
      <c r="F1830" s="51">
        <f t="shared" si="56"/>
        <v>1</v>
      </c>
    </row>
    <row r="1831" spans="1:6">
      <c r="A1831" s="53">
        <v>222</v>
      </c>
      <c r="B1831" s="53" t="s">
        <v>2050</v>
      </c>
      <c r="C1831" s="53" t="s">
        <v>892</v>
      </c>
      <c r="D1831" s="51" t="str">
        <f t="shared" si="57"/>
        <v>鹿児島県奄美市</v>
      </c>
      <c r="E1831" s="53">
        <v>222</v>
      </c>
      <c r="F1831" s="51">
        <f t="shared" si="56"/>
        <v>1</v>
      </c>
    </row>
    <row r="1832" spans="1:6">
      <c r="A1832" s="53">
        <v>223</v>
      </c>
      <c r="B1832" s="53" t="s">
        <v>2050</v>
      </c>
      <c r="C1832" s="53" t="s">
        <v>936</v>
      </c>
      <c r="D1832" s="51" t="str">
        <f t="shared" si="57"/>
        <v>鹿児島県南九州市</v>
      </c>
      <c r="E1832" s="53">
        <v>223</v>
      </c>
      <c r="F1832" s="51">
        <f t="shared" si="56"/>
        <v>1</v>
      </c>
    </row>
    <row r="1833" spans="1:6">
      <c r="A1833" s="53">
        <v>224</v>
      </c>
      <c r="B1833" s="53" t="s">
        <v>2050</v>
      </c>
      <c r="C1833" s="53" t="s">
        <v>977</v>
      </c>
      <c r="D1833" s="51" t="str">
        <f t="shared" si="57"/>
        <v>鹿児島県伊佐市</v>
      </c>
      <c r="E1833" s="53">
        <v>224</v>
      </c>
      <c r="F1833" s="51">
        <f t="shared" si="56"/>
        <v>1</v>
      </c>
    </row>
    <row r="1834" spans="1:6">
      <c r="A1834" s="53">
        <v>225</v>
      </c>
      <c r="B1834" s="53" t="s">
        <v>2050</v>
      </c>
      <c r="C1834" s="53" t="s">
        <v>1020</v>
      </c>
      <c r="D1834" s="51" t="str">
        <f t="shared" si="57"/>
        <v>鹿児島県姶良市</v>
      </c>
      <c r="E1834" s="53">
        <v>225</v>
      </c>
      <c r="F1834" s="51">
        <f t="shared" si="56"/>
        <v>1</v>
      </c>
    </row>
    <row r="1835" spans="1:6">
      <c r="A1835" s="53">
        <v>303</v>
      </c>
      <c r="B1835" s="53" t="s">
        <v>2050</v>
      </c>
      <c r="C1835" s="53" t="s">
        <v>1058</v>
      </c>
      <c r="D1835" s="51" t="str">
        <f t="shared" si="57"/>
        <v>鹿児島県三島村</v>
      </c>
      <c r="E1835" s="53">
        <v>303</v>
      </c>
      <c r="F1835" s="51">
        <f t="shared" si="56"/>
        <v>1</v>
      </c>
    </row>
    <row r="1836" spans="1:6">
      <c r="A1836" s="53">
        <v>304</v>
      </c>
      <c r="B1836" s="53" t="s">
        <v>2050</v>
      </c>
      <c r="C1836" s="53" t="s">
        <v>1094</v>
      </c>
      <c r="D1836" s="51" t="str">
        <f t="shared" si="57"/>
        <v>鹿児島県十島村</v>
      </c>
      <c r="E1836" s="53">
        <v>304</v>
      </c>
      <c r="F1836" s="51">
        <f t="shared" si="56"/>
        <v>1</v>
      </c>
    </row>
    <row r="1837" spans="1:6">
      <c r="A1837" s="53">
        <v>392</v>
      </c>
      <c r="B1837" s="53" t="s">
        <v>2050</v>
      </c>
      <c r="C1837" s="53" t="s">
        <v>1128</v>
      </c>
      <c r="D1837" s="51" t="str">
        <f t="shared" si="57"/>
        <v>鹿児島県さつま町</v>
      </c>
      <c r="E1837" s="53">
        <v>392</v>
      </c>
      <c r="F1837" s="51">
        <f t="shared" si="56"/>
        <v>1</v>
      </c>
    </row>
    <row r="1838" spans="1:6">
      <c r="A1838" s="53">
        <v>404</v>
      </c>
      <c r="B1838" s="53" t="s">
        <v>2050</v>
      </c>
      <c r="C1838" s="53" t="s">
        <v>1161</v>
      </c>
      <c r="D1838" s="51" t="str">
        <f t="shared" si="57"/>
        <v>鹿児島県長島町</v>
      </c>
      <c r="E1838" s="53">
        <v>404</v>
      </c>
      <c r="F1838" s="51">
        <f t="shared" si="56"/>
        <v>1</v>
      </c>
    </row>
    <row r="1839" spans="1:6">
      <c r="A1839" s="53">
        <v>452</v>
      </c>
      <c r="B1839" s="53" t="s">
        <v>2050</v>
      </c>
      <c r="C1839" s="53" t="s">
        <v>1196</v>
      </c>
      <c r="D1839" s="51" t="str">
        <f t="shared" si="57"/>
        <v>鹿児島県湧水町</v>
      </c>
      <c r="E1839" s="53">
        <v>452</v>
      </c>
      <c r="F1839" s="51">
        <f t="shared" si="56"/>
        <v>1</v>
      </c>
    </row>
    <row r="1840" spans="1:6">
      <c r="A1840" s="53">
        <v>468</v>
      </c>
      <c r="B1840" s="53" t="s">
        <v>2050</v>
      </c>
      <c r="C1840" s="53" t="s">
        <v>1230</v>
      </c>
      <c r="D1840" s="51" t="str">
        <f t="shared" si="57"/>
        <v>鹿児島県大崎町</v>
      </c>
      <c r="E1840" s="53">
        <v>468</v>
      </c>
      <c r="F1840" s="51">
        <f t="shared" si="56"/>
        <v>1</v>
      </c>
    </row>
    <row r="1841" spans="1:6">
      <c r="A1841" s="53">
        <v>482</v>
      </c>
      <c r="B1841" s="53" t="s">
        <v>2050</v>
      </c>
      <c r="C1841" s="53" t="s">
        <v>1262</v>
      </c>
      <c r="D1841" s="51" t="str">
        <f t="shared" si="57"/>
        <v>鹿児島県東串良町</v>
      </c>
      <c r="E1841" s="53">
        <v>482</v>
      </c>
      <c r="F1841" s="51">
        <f t="shared" si="56"/>
        <v>1</v>
      </c>
    </row>
    <row r="1842" spans="1:6">
      <c r="A1842" s="53">
        <v>490</v>
      </c>
      <c r="B1842" s="53" t="s">
        <v>2050</v>
      </c>
      <c r="C1842" s="53" t="s">
        <v>1293</v>
      </c>
      <c r="D1842" s="51" t="str">
        <f t="shared" si="57"/>
        <v>鹿児島県錦江町</v>
      </c>
      <c r="E1842" s="53">
        <v>490</v>
      </c>
      <c r="F1842" s="51">
        <f t="shared" si="56"/>
        <v>1</v>
      </c>
    </row>
    <row r="1843" spans="1:6">
      <c r="A1843" s="53">
        <v>491</v>
      </c>
      <c r="B1843" s="53" t="s">
        <v>2050</v>
      </c>
      <c r="C1843" s="53" t="s">
        <v>1323</v>
      </c>
      <c r="D1843" s="51" t="str">
        <f t="shared" si="57"/>
        <v>鹿児島県南大隅町</v>
      </c>
      <c r="E1843" s="53">
        <v>491</v>
      </c>
      <c r="F1843" s="51">
        <f t="shared" si="56"/>
        <v>1</v>
      </c>
    </row>
    <row r="1844" spans="1:6">
      <c r="A1844" s="53">
        <v>492</v>
      </c>
      <c r="B1844" s="53" t="s">
        <v>2050</v>
      </c>
      <c r="C1844" s="53" t="s">
        <v>1351</v>
      </c>
      <c r="D1844" s="51" t="str">
        <f t="shared" si="57"/>
        <v>鹿児島県肝付町</v>
      </c>
      <c r="E1844" s="53">
        <v>492</v>
      </c>
      <c r="F1844" s="51">
        <f t="shared" si="56"/>
        <v>1</v>
      </c>
    </row>
    <row r="1845" spans="1:6">
      <c r="A1845" s="53">
        <v>501</v>
      </c>
      <c r="B1845" s="53" t="s">
        <v>2050</v>
      </c>
      <c r="C1845" s="53" t="s">
        <v>1379</v>
      </c>
      <c r="D1845" s="51" t="str">
        <f t="shared" si="57"/>
        <v>鹿児島県中種子町</v>
      </c>
      <c r="E1845" s="53">
        <v>501</v>
      </c>
      <c r="F1845" s="51">
        <f t="shared" si="56"/>
        <v>1</v>
      </c>
    </row>
    <row r="1846" spans="1:6">
      <c r="A1846" s="53">
        <v>502</v>
      </c>
      <c r="B1846" s="53" t="s">
        <v>2050</v>
      </c>
      <c r="C1846" s="53" t="s">
        <v>1405</v>
      </c>
      <c r="D1846" s="51" t="str">
        <f t="shared" si="57"/>
        <v>鹿児島県南種子町</v>
      </c>
      <c r="E1846" s="53">
        <v>502</v>
      </c>
      <c r="F1846" s="51">
        <f t="shared" si="56"/>
        <v>1</v>
      </c>
    </row>
    <row r="1847" spans="1:6">
      <c r="A1847" s="53">
        <v>505</v>
      </c>
      <c r="B1847" s="53" t="s">
        <v>2050</v>
      </c>
      <c r="C1847" s="53" t="s">
        <v>1428</v>
      </c>
      <c r="D1847" s="51" t="str">
        <f t="shared" si="57"/>
        <v>鹿児島県屋久島町</v>
      </c>
      <c r="E1847" s="53">
        <v>505</v>
      </c>
      <c r="F1847" s="51">
        <f t="shared" si="56"/>
        <v>1</v>
      </c>
    </row>
    <row r="1848" spans="1:6">
      <c r="A1848" s="53">
        <v>523</v>
      </c>
      <c r="B1848" s="53" t="s">
        <v>2050</v>
      </c>
      <c r="C1848" s="53" t="s">
        <v>1453</v>
      </c>
      <c r="D1848" s="51" t="str">
        <f t="shared" si="57"/>
        <v>鹿児島県大和村</v>
      </c>
      <c r="E1848" s="53">
        <v>523</v>
      </c>
      <c r="F1848" s="51">
        <f t="shared" si="56"/>
        <v>1</v>
      </c>
    </row>
    <row r="1849" spans="1:6">
      <c r="A1849" s="53">
        <v>524</v>
      </c>
      <c r="B1849" s="53" t="s">
        <v>2050</v>
      </c>
      <c r="C1849" s="53" t="s">
        <v>1478</v>
      </c>
      <c r="D1849" s="51" t="str">
        <f t="shared" si="57"/>
        <v>鹿児島県宇検村</v>
      </c>
      <c r="E1849" s="53">
        <v>524</v>
      </c>
      <c r="F1849" s="51">
        <f t="shared" si="56"/>
        <v>1</v>
      </c>
    </row>
    <row r="1850" spans="1:6">
      <c r="A1850" s="53">
        <v>525</v>
      </c>
      <c r="B1850" s="53" t="s">
        <v>2050</v>
      </c>
      <c r="C1850" s="53" t="s">
        <v>1502</v>
      </c>
      <c r="D1850" s="51" t="str">
        <f t="shared" si="57"/>
        <v>鹿児島県瀬戸内町</v>
      </c>
      <c r="E1850" s="53">
        <v>525</v>
      </c>
      <c r="F1850" s="51">
        <f t="shared" si="56"/>
        <v>1</v>
      </c>
    </row>
    <row r="1851" spans="1:6">
      <c r="A1851" s="53">
        <v>527</v>
      </c>
      <c r="B1851" s="53" t="s">
        <v>2050</v>
      </c>
      <c r="C1851" s="53" t="s">
        <v>1524</v>
      </c>
      <c r="D1851" s="51" t="str">
        <f t="shared" si="57"/>
        <v>鹿児島県龍郷町</v>
      </c>
      <c r="E1851" s="53">
        <v>527</v>
      </c>
      <c r="F1851" s="51">
        <f t="shared" si="56"/>
        <v>1</v>
      </c>
    </row>
    <row r="1852" spans="1:6">
      <c r="A1852" s="53">
        <v>529</v>
      </c>
      <c r="B1852" s="53" t="s">
        <v>2050</v>
      </c>
      <c r="C1852" s="53" t="s">
        <v>1544</v>
      </c>
      <c r="D1852" s="51" t="str">
        <f t="shared" si="57"/>
        <v>鹿児島県喜界町</v>
      </c>
      <c r="E1852" s="53">
        <v>529</v>
      </c>
      <c r="F1852" s="51">
        <f t="shared" si="56"/>
        <v>1</v>
      </c>
    </row>
    <row r="1853" spans="1:6">
      <c r="A1853" s="53">
        <v>530</v>
      </c>
      <c r="B1853" s="53" t="s">
        <v>2050</v>
      </c>
      <c r="C1853" s="53" t="s">
        <v>1562</v>
      </c>
      <c r="D1853" s="51" t="str">
        <f t="shared" si="57"/>
        <v>鹿児島県徳之島町</v>
      </c>
      <c r="E1853" s="53">
        <v>530</v>
      </c>
      <c r="F1853" s="51">
        <f t="shared" si="56"/>
        <v>1</v>
      </c>
    </row>
    <row r="1854" spans="1:6">
      <c r="A1854" s="53">
        <v>531</v>
      </c>
      <c r="B1854" s="53" t="s">
        <v>2050</v>
      </c>
      <c r="C1854" s="53" t="s">
        <v>1582</v>
      </c>
      <c r="D1854" s="51" t="str">
        <f t="shared" si="57"/>
        <v>鹿児島県天城町</v>
      </c>
      <c r="E1854" s="53">
        <v>531</v>
      </c>
      <c r="F1854" s="51">
        <f t="shared" si="56"/>
        <v>1</v>
      </c>
    </row>
    <row r="1855" spans="1:6">
      <c r="A1855" s="53">
        <v>532</v>
      </c>
      <c r="B1855" s="53" t="s">
        <v>2050</v>
      </c>
      <c r="C1855" s="53" t="s">
        <v>1599</v>
      </c>
      <c r="D1855" s="51" t="str">
        <f t="shared" si="57"/>
        <v>鹿児島県伊仙町</v>
      </c>
      <c r="E1855" s="53">
        <v>532</v>
      </c>
      <c r="F1855" s="51">
        <f t="shared" si="56"/>
        <v>1</v>
      </c>
    </row>
    <row r="1856" spans="1:6">
      <c r="A1856" s="53">
        <v>533</v>
      </c>
      <c r="B1856" s="53" t="s">
        <v>2050</v>
      </c>
      <c r="C1856" s="53" t="s">
        <v>1613</v>
      </c>
      <c r="D1856" s="51" t="str">
        <f t="shared" si="57"/>
        <v>鹿児島県和泊町</v>
      </c>
      <c r="E1856" s="53">
        <v>533</v>
      </c>
      <c r="F1856" s="51">
        <f t="shared" si="56"/>
        <v>1</v>
      </c>
    </row>
    <row r="1857" spans="1:6">
      <c r="A1857" s="53">
        <v>534</v>
      </c>
      <c r="B1857" s="53" t="s">
        <v>2050</v>
      </c>
      <c r="C1857" s="53" t="s">
        <v>1629</v>
      </c>
      <c r="D1857" s="51" t="str">
        <f t="shared" si="57"/>
        <v>鹿児島県知名町</v>
      </c>
      <c r="E1857" s="53">
        <v>534</v>
      </c>
      <c r="F1857" s="51">
        <f t="shared" si="56"/>
        <v>1</v>
      </c>
    </row>
    <row r="1858" spans="1:6">
      <c r="A1858" s="53">
        <v>535</v>
      </c>
      <c r="B1858" s="53" t="s">
        <v>2050</v>
      </c>
      <c r="C1858" s="53" t="s">
        <v>1643</v>
      </c>
      <c r="D1858" s="51" t="str">
        <f t="shared" si="57"/>
        <v>鹿児島県与論町</v>
      </c>
      <c r="E1858" s="53">
        <v>535</v>
      </c>
      <c r="F1858" s="51">
        <f t="shared" ref="F1858:F1899" si="58">COUNTIF(D:D,D1858)</f>
        <v>1</v>
      </c>
    </row>
    <row r="1859" spans="1:6">
      <c r="A1859" s="53">
        <v>201</v>
      </c>
      <c r="B1859" s="53" t="s">
        <v>2051</v>
      </c>
      <c r="C1859" s="53" t="s">
        <v>189</v>
      </c>
      <c r="D1859" s="51" t="str">
        <f t="shared" ref="D1859:D1899" si="59">B1859&amp;C1859</f>
        <v>沖縄県那覇市</v>
      </c>
      <c r="E1859" s="53">
        <v>201</v>
      </c>
      <c r="F1859" s="51">
        <f t="shared" si="58"/>
        <v>1</v>
      </c>
    </row>
    <row r="1860" spans="1:6">
      <c r="A1860" s="53">
        <v>205</v>
      </c>
      <c r="B1860" s="53" t="s">
        <v>2051</v>
      </c>
      <c r="C1860" s="53" t="s">
        <v>236</v>
      </c>
      <c r="D1860" s="51" t="str">
        <f t="shared" si="59"/>
        <v>沖縄県宜野湾市</v>
      </c>
      <c r="E1860" s="53">
        <v>205</v>
      </c>
      <c r="F1860" s="51">
        <f t="shared" si="58"/>
        <v>1</v>
      </c>
    </row>
    <row r="1861" spans="1:6">
      <c r="A1861" s="53">
        <v>207</v>
      </c>
      <c r="B1861" s="53" t="s">
        <v>2051</v>
      </c>
      <c r="C1861" s="53" t="s">
        <v>283</v>
      </c>
      <c r="D1861" s="51" t="str">
        <f t="shared" si="59"/>
        <v>沖縄県石垣市</v>
      </c>
      <c r="E1861" s="53">
        <v>207</v>
      </c>
      <c r="F1861" s="51">
        <f t="shared" si="58"/>
        <v>1</v>
      </c>
    </row>
    <row r="1862" spans="1:6">
      <c r="A1862" s="53">
        <v>208</v>
      </c>
      <c r="B1862" s="53" t="s">
        <v>2051</v>
      </c>
      <c r="C1862" s="53" t="s">
        <v>330</v>
      </c>
      <c r="D1862" s="51" t="str">
        <f t="shared" si="59"/>
        <v>沖縄県浦添市</v>
      </c>
      <c r="E1862" s="53">
        <v>208</v>
      </c>
      <c r="F1862" s="51">
        <f t="shared" si="58"/>
        <v>1</v>
      </c>
    </row>
    <row r="1863" spans="1:6">
      <c r="A1863" s="53">
        <v>209</v>
      </c>
      <c r="B1863" s="53" t="s">
        <v>2051</v>
      </c>
      <c r="C1863" s="53" t="s">
        <v>377</v>
      </c>
      <c r="D1863" s="51" t="str">
        <f t="shared" si="59"/>
        <v>沖縄県名護市</v>
      </c>
      <c r="E1863" s="53">
        <v>209</v>
      </c>
      <c r="F1863" s="51">
        <f t="shared" si="58"/>
        <v>1</v>
      </c>
    </row>
    <row r="1864" spans="1:6">
      <c r="A1864" s="53">
        <v>210</v>
      </c>
      <c r="B1864" s="53" t="s">
        <v>2051</v>
      </c>
      <c r="C1864" s="53" t="s">
        <v>424</v>
      </c>
      <c r="D1864" s="51" t="str">
        <f t="shared" si="59"/>
        <v>沖縄県糸満市</v>
      </c>
      <c r="E1864" s="53">
        <v>210</v>
      </c>
      <c r="F1864" s="51">
        <f t="shared" si="58"/>
        <v>1</v>
      </c>
    </row>
    <row r="1865" spans="1:6">
      <c r="A1865" s="53">
        <v>211</v>
      </c>
      <c r="B1865" s="53" t="s">
        <v>2051</v>
      </c>
      <c r="C1865" s="53" t="s">
        <v>471</v>
      </c>
      <c r="D1865" s="51" t="str">
        <f t="shared" si="59"/>
        <v>沖縄県沖縄市</v>
      </c>
      <c r="E1865" s="53">
        <v>211</v>
      </c>
      <c r="F1865" s="51">
        <f t="shared" si="58"/>
        <v>1</v>
      </c>
    </row>
    <row r="1866" spans="1:6">
      <c r="A1866" s="53">
        <v>212</v>
      </c>
      <c r="B1866" s="53" t="s">
        <v>2051</v>
      </c>
      <c r="C1866" s="53" t="s">
        <v>518</v>
      </c>
      <c r="D1866" s="51" t="str">
        <f t="shared" si="59"/>
        <v>沖縄県豊見城市</v>
      </c>
      <c r="E1866" s="53">
        <v>212</v>
      </c>
      <c r="F1866" s="51">
        <f t="shared" si="58"/>
        <v>1</v>
      </c>
    </row>
    <row r="1867" spans="1:6">
      <c r="A1867" s="53">
        <v>213</v>
      </c>
      <c r="B1867" s="53" t="s">
        <v>2051</v>
      </c>
      <c r="C1867" s="53" t="s">
        <v>565</v>
      </c>
      <c r="D1867" s="51" t="str">
        <f t="shared" si="59"/>
        <v>沖縄県うるま市</v>
      </c>
      <c r="E1867" s="53">
        <v>213</v>
      </c>
      <c r="F1867" s="51">
        <f t="shared" si="58"/>
        <v>1</v>
      </c>
    </row>
    <row r="1868" spans="1:6">
      <c r="A1868" s="53">
        <v>214</v>
      </c>
      <c r="B1868" s="53" t="s">
        <v>2051</v>
      </c>
      <c r="C1868" s="53" t="s">
        <v>612</v>
      </c>
      <c r="D1868" s="51" t="str">
        <f t="shared" si="59"/>
        <v>沖縄県宮古島市</v>
      </c>
      <c r="E1868" s="53">
        <v>214</v>
      </c>
      <c r="F1868" s="51">
        <f t="shared" si="58"/>
        <v>1</v>
      </c>
    </row>
    <row r="1869" spans="1:6">
      <c r="A1869" s="53">
        <v>215</v>
      </c>
      <c r="B1869" s="53" t="s">
        <v>2051</v>
      </c>
      <c r="C1869" s="53" t="s">
        <v>659</v>
      </c>
      <c r="D1869" s="51" t="str">
        <f t="shared" si="59"/>
        <v>沖縄県南城市</v>
      </c>
      <c r="E1869" s="53">
        <v>215</v>
      </c>
      <c r="F1869" s="51">
        <f t="shared" si="58"/>
        <v>1</v>
      </c>
    </row>
    <row r="1870" spans="1:6">
      <c r="A1870" s="53">
        <v>301</v>
      </c>
      <c r="B1870" s="53" t="s">
        <v>2051</v>
      </c>
      <c r="C1870" s="53" t="s">
        <v>706</v>
      </c>
      <c r="D1870" s="51" t="str">
        <f t="shared" si="59"/>
        <v>沖縄県国頭村</v>
      </c>
      <c r="E1870" s="53">
        <v>301</v>
      </c>
      <c r="F1870" s="51">
        <f t="shared" si="58"/>
        <v>1</v>
      </c>
    </row>
    <row r="1871" spans="1:6">
      <c r="A1871" s="53">
        <v>302</v>
      </c>
      <c r="B1871" s="53" t="s">
        <v>2051</v>
      </c>
      <c r="C1871" s="53" t="s">
        <v>753</v>
      </c>
      <c r="D1871" s="51" t="str">
        <f t="shared" si="59"/>
        <v>沖縄県大宜味村</v>
      </c>
      <c r="E1871" s="53">
        <v>302</v>
      </c>
      <c r="F1871" s="51">
        <f t="shared" si="58"/>
        <v>1</v>
      </c>
    </row>
    <row r="1872" spans="1:6">
      <c r="A1872" s="53">
        <v>303</v>
      </c>
      <c r="B1872" s="53" t="s">
        <v>2051</v>
      </c>
      <c r="C1872" s="53" t="s">
        <v>800</v>
      </c>
      <c r="D1872" s="51" t="str">
        <f t="shared" si="59"/>
        <v>沖縄県東村</v>
      </c>
      <c r="E1872" s="53">
        <v>303</v>
      </c>
      <c r="F1872" s="51">
        <f t="shared" si="58"/>
        <v>1</v>
      </c>
    </row>
    <row r="1873" spans="1:6">
      <c r="A1873" s="53">
        <v>306</v>
      </c>
      <c r="B1873" s="53" t="s">
        <v>2051</v>
      </c>
      <c r="C1873" s="53" t="s">
        <v>847</v>
      </c>
      <c r="D1873" s="51" t="str">
        <f t="shared" si="59"/>
        <v>沖縄県今帰仁村</v>
      </c>
      <c r="E1873" s="53">
        <v>306</v>
      </c>
      <c r="F1873" s="51">
        <f t="shared" si="58"/>
        <v>1</v>
      </c>
    </row>
    <row r="1874" spans="1:6">
      <c r="A1874" s="53">
        <v>308</v>
      </c>
      <c r="B1874" s="53" t="s">
        <v>2051</v>
      </c>
      <c r="C1874" s="53" t="s">
        <v>893</v>
      </c>
      <c r="D1874" s="51" t="str">
        <f t="shared" si="59"/>
        <v>沖縄県本部町</v>
      </c>
      <c r="E1874" s="53">
        <v>308</v>
      </c>
      <c r="F1874" s="51">
        <f t="shared" si="58"/>
        <v>1</v>
      </c>
    </row>
    <row r="1875" spans="1:6">
      <c r="A1875" s="53">
        <v>311</v>
      </c>
      <c r="B1875" s="53" t="s">
        <v>2051</v>
      </c>
      <c r="C1875" s="53" t="s">
        <v>937</v>
      </c>
      <c r="D1875" s="51" t="str">
        <f t="shared" si="59"/>
        <v>沖縄県恩納村</v>
      </c>
      <c r="E1875" s="53">
        <v>311</v>
      </c>
      <c r="F1875" s="51">
        <f t="shared" si="58"/>
        <v>1</v>
      </c>
    </row>
    <row r="1876" spans="1:6">
      <c r="A1876" s="53">
        <v>313</v>
      </c>
      <c r="B1876" s="53" t="s">
        <v>2051</v>
      </c>
      <c r="C1876" s="53" t="s">
        <v>978</v>
      </c>
      <c r="D1876" s="51" t="str">
        <f t="shared" si="59"/>
        <v>沖縄県宜野座村</v>
      </c>
      <c r="E1876" s="53">
        <v>313</v>
      </c>
      <c r="F1876" s="51">
        <f t="shared" si="58"/>
        <v>1</v>
      </c>
    </row>
    <row r="1877" spans="1:6">
      <c r="A1877" s="53">
        <v>314</v>
      </c>
      <c r="B1877" s="53" t="s">
        <v>2051</v>
      </c>
      <c r="C1877" s="53" t="s">
        <v>1021</v>
      </c>
      <c r="D1877" s="51" t="str">
        <f t="shared" si="59"/>
        <v>沖縄県金武町</v>
      </c>
      <c r="E1877" s="53">
        <v>314</v>
      </c>
      <c r="F1877" s="51">
        <f t="shared" si="58"/>
        <v>1</v>
      </c>
    </row>
    <row r="1878" spans="1:6">
      <c r="A1878" s="53">
        <v>315</v>
      </c>
      <c r="B1878" s="53" t="s">
        <v>2051</v>
      </c>
      <c r="C1878" s="53" t="s">
        <v>1059</v>
      </c>
      <c r="D1878" s="51" t="str">
        <f t="shared" si="59"/>
        <v>沖縄県伊江村</v>
      </c>
      <c r="E1878" s="53">
        <v>315</v>
      </c>
      <c r="F1878" s="51">
        <f t="shared" si="58"/>
        <v>1</v>
      </c>
    </row>
    <row r="1879" spans="1:6">
      <c r="A1879" s="53">
        <v>324</v>
      </c>
      <c r="B1879" s="53" t="s">
        <v>2051</v>
      </c>
      <c r="C1879" s="53" t="s">
        <v>1095</v>
      </c>
      <c r="D1879" s="51" t="str">
        <f t="shared" si="59"/>
        <v>沖縄県読谷村</v>
      </c>
      <c r="E1879" s="53">
        <v>324</v>
      </c>
      <c r="F1879" s="51">
        <f t="shared" si="58"/>
        <v>1</v>
      </c>
    </row>
    <row r="1880" spans="1:6">
      <c r="A1880" s="53">
        <v>325</v>
      </c>
      <c r="B1880" s="53" t="s">
        <v>2051</v>
      </c>
      <c r="C1880" s="53" t="s">
        <v>1129</v>
      </c>
      <c r="D1880" s="51" t="str">
        <f t="shared" si="59"/>
        <v>沖縄県嘉手納町</v>
      </c>
      <c r="E1880" s="53">
        <v>325</v>
      </c>
      <c r="F1880" s="51">
        <f t="shared" si="58"/>
        <v>1</v>
      </c>
    </row>
    <row r="1881" spans="1:6">
      <c r="A1881" s="53">
        <v>326</v>
      </c>
      <c r="B1881" s="53" t="s">
        <v>2051</v>
      </c>
      <c r="C1881" s="53" t="s">
        <v>1162</v>
      </c>
      <c r="D1881" s="51" t="str">
        <f t="shared" si="59"/>
        <v>沖縄県北谷町</v>
      </c>
      <c r="E1881" s="53">
        <v>326</v>
      </c>
      <c r="F1881" s="51">
        <f t="shared" si="58"/>
        <v>1</v>
      </c>
    </row>
    <row r="1882" spans="1:6">
      <c r="A1882" s="53">
        <v>327</v>
      </c>
      <c r="B1882" s="53" t="s">
        <v>2051</v>
      </c>
      <c r="C1882" s="53" t="s">
        <v>1197</v>
      </c>
      <c r="D1882" s="51" t="str">
        <f t="shared" si="59"/>
        <v>沖縄県北中城村</v>
      </c>
      <c r="E1882" s="53">
        <v>327</v>
      </c>
      <c r="F1882" s="51">
        <f t="shared" si="58"/>
        <v>1</v>
      </c>
    </row>
    <row r="1883" spans="1:6">
      <c r="A1883" s="53">
        <v>328</v>
      </c>
      <c r="B1883" s="53" t="s">
        <v>2051</v>
      </c>
      <c r="C1883" s="53" t="s">
        <v>1231</v>
      </c>
      <c r="D1883" s="51" t="str">
        <f t="shared" si="59"/>
        <v>沖縄県中城村</v>
      </c>
      <c r="E1883" s="53">
        <v>328</v>
      </c>
      <c r="F1883" s="51">
        <f t="shared" si="58"/>
        <v>1</v>
      </c>
    </row>
    <row r="1884" spans="1:6">
      <c r="A1884" s="53">
        <v>329</v>
      </c>
      <c r="B1884" s="53" t="s">
        <v>2051</v>
      </c>
      <c r="C1884" s="53" t="s">
        <v>1263</v>
      </c>
      <c r="D1884" s="51" t="str">
        <f t="shared" si="59"/>
        <v>沖縄県西原町</v>
      </c>
      <c r="E1884" s="53">
        <v>329</v>
      </c>
      <c r="F1884" s="51">
        <f t="shared" si="58"/>
        <v>1</v>
      </c>
    </row>
    <row r="1885" spans="1:6">
      <c r="A1885" s="53">
        <v>348</v>
      </c>
      <c r="B1885" s="53" t="s">
        <v>2051</v>
      </c>
      <c r="C1885" s="53" t="s">
        <v>1294</v>
      </c>
      <c r="D1885" s="51" t="str">
        <f t="shared" si="59"/>
        <v>沖縄県与那原町</v>
      </c>
      <c r="E1885" s="53">
        <v>348</v>
      </c>
      <c r="F1885" s="51">
        <f t="shared" si="58"/>
        <v>1</v>
      </c>
    </row>
    <row r="1886" spans="1:6">
      <c r="A1886" s="53">
        <v>350</v>
      </c>
      <c r="B1886" s="53" t="s">
        <v>2051</v>
      </c>
      <c r="C1886" s="53" t="s">
        <v>1324</v>
      </c>
      <c r="D1886" s="51" t="str">
        <f t="shared" si="59"/>
        <v>沖縄県南風原町</v>
      </c>
      <c r="E1886" s="53">
        <v>350</v>
      </c>
      <c r="F1886" s="51">
        <f t="shared" si="58"/>
        <v>1</v>
      </c>
    </row>
    <row r="1887" spans="1:6">
      <c r="A1887" s="53">
        <v>353</v>
      </c>
      <c r="B1887" s="53" t="s">
        <v>2051</v>
      </c>
      <c r="C1887" s="53" t="s">
        <v>1352</v>
      </c>
      <c r="D1887" s="51" t="str">
        <f t="shared" si="59"/>
        <v>沖縄県渡嘉敷村</v>
      </c>
      <c r="E1887" s="53">
        <v>353</v>
      </c>
      <c r="F1887" s="51">
        <f t="shared" si="58"/>
        <v>1</v>
      </c>
    </row>
    <row r="1888" spans="1:6">
      <c r="A1888" s="53">
        <v>354</v>
      </c>
      <c r="B1888" s="53" t="s">
        <v>2051</v>
      </c>
      <c r="C1888" s="53" t="s">
        <v>1380</v>
      </c>
      <c r="D1888" s="51" t="str">
        <f t="shared" si="59"/>
        <v>沖縄県座間味村</v>
      </c>
      <c r="E1888" s="53">
        <v>354</v>
      </c>
      <c r="F1888" s="51">
        <f t="shared" si="58"/>
        <v>1</v>
      </c>
    </row>
    <row r="1889" spans="1:6">
      <c r="A1889" s="53">
        <v>355</v>
      </c>
      <c r="B1889" s="53" t="s">
        <v>2051</v>
      </c>
      <c r="C1889" s="53" t="s">
        <v>1406</v>
      </c>
      <c r="D1889" s="51" t="str">
        <f t="shared" si="59"/>
        <v>沖縄県粟国村</v>
      </c>
      <c r="E1889" s="53">
        <v>355</v>
      </c>
      <c r="F1889" s="51">
        <f t="shared" si="58"/>
        <v>1</v>
      </c>
    </row>
    <row r="1890" spans="1:6">
      <c r="A1890" s="53">
        <v>356</v>
      </c>
      <c r="B1890" s="53" t="s">
        <v>2051</v>
      </c>
      <c r="C1890" s="53" t="s">
        <v>1429</v>
      </c>
      <c r="D1890" s="51" t="str">
        <f t="shared" si="59"/>
        <v>沖縄県渡名喜村</v>
      </c>
      <c r="E1890" s="53">
        <v>356</v>
      </c>
      <c r="F1890" s="51">
        <f t="shared" si="58"/>
        <v>1</v>
      </c>
    </row>
    <row r="1891" spans="1:6">
      <c r="A1891" s="53">
        <v>357</v>
      </c>
      <c r="B1891" s="53" t="s">
        <v>2051</v>
      </c>
      <c r="C1891" s="53" t="s">
        <v>1454</v>
      </c>
      <c r="D1891" s="51" t="str">
        <f t="shared" si="59"/>
        <v>沖縄県南大東村</v>
      </c>
      <c r="E1891" s="53">
        <v>357</v>
      </c>
      <c r="F1891" s="51">
        <f t="shared" si="58"/>
        <v>1</v>
      </c>
    </row>
    <row r="1892" spans="1:6">
      <c r="A1892" s="53">
        <v>358</v>
      </c>
      <c r="B1892" s="53" t="s">
        <v>2051</v>
      </c>
      <c r="C1892" s="53" t="s">
        <v>1479</v>
      </c>
      <c r="D1892" s="51" t="str">
        <f t="shared" si="59"/>
        <v>沖縄県北大東村</v>
      </c>
      <c r="E1892" s="53">
        <v>358</v>
      </c>
      <c r="F1892" s="51">
        <f t="shared" si="58"/>
        <v>1</v>
      </c>
    </row>
    <row r="1893" spans="1:6">
      <c r="A1893" s="53">
        <v>359</v>
      </c>
      <c r="B1893" s="53" t="s">
        <v>2051</v>
      </c>
      <c r="C1893" s="53" t="s">
        <v>1503</v>
      </c>
      <c r="D1893" s="51" t="str">
        <f t="shared" si="59"/>
        <v>沖縄県伊平屋村</v>
      </c>
      <c r="E1893" s="53">
        <v>359</v>
      </c>
      <c r="F1893" s="51">
        <f t="shared" si="58"/>
        <v>1</v>
      </c>
    </row>
    <row r="1894" spans="1:6">
      <c r="A1894" s="53">
        <v>360</v>
      </c>
      <c r="B1894" s="53" t="s">
        <v>2051</v>
      </c>
      <c r="C1894" s="53" t="s">
        <v>1525</v>
      </c>
      <c r="D1894" s="51" t="str">
        <f t="shared" si="59"/>
        <v>沖縄県伊是名村</v>
      </c>
      <c r="E1894" s="53">
        <v>360</v>
      </c>
      <c r="F1894" s="51">
        <f t="shared" si="58"/>
        <v>1</v>
      </c>
    </row>
    <row r="1895" spans="1:6">
      <c r="A1895" s="53">
        <v>361</v>
      </c>
      <c r="B1895" s="53" t="s">
        <v>2051</v>
      </c>
      <c r="C1895" s="53" t="s">
        <v>1545</v>
      </c>
      <c r="D1895" s="51" t="str">
        <f t="shared" si="59"/>
        <v>沖縄県久米島町</v>
      </c>
      <c r="E1895" s="53">
        <v>361</v>
      </c>
      <c r="F1895" s="51">
        <f t="shared" si="58"/>
        <v>1</v>
      </c>
    </row>
    <row r="1896" spans="1:6">
      <c r="A1896" s="53">
        <v>362</v>
      </c>
      <c r="B1896" s="53" t="s">
        <v>2051</v>
      </c>
      <c r="C1896" s="53" t="s">
        <v>1563</v>
      </c>
      <c r="D1896" s="51" t="str">
        <f t="shared" si="59"/>
        <v>沖縄県八重瀬町</v>
      </c>
      <c r="E1896" s="53">
        <v>362</v>
      </c>
      <c r="F1896" s="51">
        <f t="shared" si="58"/>
        <v>1</v>
      </c>
    </row>
    <row r="1897" spans="1:6">
      <c r="A1897" s="53">
        <v>375</v>
      </c>
      <c r="B1897" s="53" t="s">
        <v>2051</v>
      </c>
      <c r="C1897" s="53" t="s">
        <v>1583</v>
      </c>
      <c r="D1897" s="51" t="str">
        <f t="shared" si="59"/>
        <v>沖縄県多良間村</v>
      </c>
      <c r="E1897" s="53">
        <v>375</v>
      </c>
      <c r="F1897" s="51">
        <f t="shared" si="58"/>
        <v>1</v>
      </c>
    </row>
    <row r="1898" spans="1:6">
      <c r="A1898" s="53">
        <v>381</v>
      </c>
      <c r="B1898" s="53" t="s">
        <v>2051</v>
      </c>
      <c r="C1898" s="53" t="s">
        <v>1600</v>
      </c>
      <c r="D1898" s="51" t="str">
        <f t="shared" si="59"/>
        <v>沖縄県竹富町</v>
      </c>
      <c r="E1898" s="53">
        <v>381</v>
      </c>
      <c r="F1898" s="51">
        <f t="shared" si="58"/>
        <v>1</v>
      </c>
    </row>
    <row r="1899" spans="1:6">
      <c r="A1899" s="53">
        <v>382</v>
      </c>
      <c r="B1899" s="53" t="s">
        <v>2051</v>
      </c>
      <c r="C1899" s="53" t="s">
        <v>1614</v>
      </c>
      <c r="D1899" s="51" t="str">
        <f t="shared" si="59"/>
        <v>沖縄県与那国町</v>
      </c>
      <c r="E1899" s="53">
        <v>382</v>
      </c>
      <c r="F1899" s="51">
        <f t="shared" si="58"/>
        <v>1</v>
      </c>
    </row>
  </sheetData>
  <autoFilter ref="A1:F1899"/>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49</vt:i4>
      </vt:variant>
    </vt:vector>
  </HeadingPairs>
  <TitlesOfParts>
    <vt:vector size="54" baseType="lpstr">
      <vt:lpstr>建築物除却届（別記第41号様式）</vt:lpstr>
      <vt:lpstr>主要用途</vt:lpstr>
      <vt:lpstr>行政集計シート※記入不要です</vt:lpstr>
      <vt:lpstr>市町村コード</vt:lpstr>
      <vt:lpstr>市町村コード (2)</vt:lpstr>
      <vt:lpstr>'建築物除却届（別記第41号様式）'!Print_Area</vt:lpstr>
      <vt:lpstr>行政集計シート※記入不要です!Print_Area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2025-01-07T01:23:58Z</dcterms:modified>
</cp:coreProperties>
</file>