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Y:\01大田市役所\02健康・環境部\地域福祉課\20指導監査係\02_社会福祉法人\01_指導監査実施\00_自主点検表\"/>
    </mc:Choice>
  </mc:AlternateContent>
  <xr:revisionPtr revIDLastSave="0" documentId="13_ncr:1_{8BD8A663-3B51-4A9A-9A0A-3212A90C77F4}" xr6:coauthVersionLast="47" xr6:coauthVersionMax="47" xr10:uidLastSave="{00000000-0000-0000-0000-000000000000}"/>
  <bookViews>
    <workbookView xWindow="-120" yWindow="-120" windowWidth="29040" windowHeight="15720" activeTab="1" xr2:uid="{EF800556-BCD5-47C1-AF62-B9A18FDC598F}"/>
  </bookViews>
  <sheets>
    <sheet name="年度設定" sheetId="8" r:id="rId1"/>
    <sheet name="00表紙" sheetId="1" r:id="rId2"/>
    <sheet name="01_法人本部編" sheetId="9" r:id="rId3"/>
    <sheet name="02_会計管理編" sheetId="11" r:id="rId4"/>
    <sheet name="03_状況調査資料" sheetId="7" r:id="rId5"/>
    <sheet name="04_その他確認事項" sheetId="12" r:id="rId6"/>
  </sheets>
  <definedNames>
    <definedName name="_xlnm._FilterDatabase" localSheetId="2" hidden="1">'01_法人本部編'!$A$4:$L$221</definedName>
    <definedName name="_xlnm._FilterDatabase" localSheetId="3" hidden="1">'02_会計管理編'!$A$4:$L$157</definedName>
    <definedName name="_xlnm.Print_Area" localSheetId="1">'00表紙'!$A$1:$Z$73</definedName>
    <definedName name="_xlnm.Print_Area" localSheetId="2">'01_法人本部編'!$A$1:$I$221</definedName>
    <definedName name="_xlnm.Print_Area" localSheetId="3">'02_会計管理編'!$A$1:$I$157</definedName>
    <definedName name="_xlnm.Print_Area" localSheetId="4">'03_状況調査資料'!$A$1:$Z$213</definedName>
    <definedName name="_xlnm.Print_Area" localSheetId="5">'04_その他確認事項'!$A$1:$E$18</definedName>
    <definedName name="_xlnm.Print_Titles" localSheetId="2">'01_法人本部編'!$1:$4</definedName>
    <definedName name="_xlnm.Print_Titles" localSheetId="3">'02_会計管理編'!$1:$4</definedName>
    <definedName name="_xlnm.Print_Titles" localSheetId="4">'03_状況調査資料'!$1:$2</definedName>
    <definedName name="_xlnm.Print_Titles" localSheetId="5">'04_その他確認事項'!$1:$3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6" i="7" l="1"/>
  <c r="A8" i="1"/>
  <c r="E2" i="12"/>
  <c r="Z2" i="7"/>
  <c r="A1" i="12"/>
  <c r="A1" i="7"/>
  <c r="A1" i="9"/>
  <c r="A1" i="11"/>
  <c r="I2" i="11"/>
  <c r="I2" i="9"/>
  <c r="X68" i="7"/>
  <c r="X67" i="7"/>
  <c r="X66" i="7"/>
  <c r="X65" i="7"/>
  <c r="X64" i="7"/>
  <c r="X63" i="7"/>
  <c r="X62" i="7"/>
  <c r="X61" i="7"/>
  <c r="X60" i="7"/>
  <c r="X59" i="7"/>
  <c r="X58" i="7"/>
  <c r="X57" i="7"/>
  <c r="X56" i="7"/>
  <c r="X55" i="7"/>
  <c r="X54" i="7"/>
  <c r="X53" i="7"/>
  <c r="X52" i="7"/>
  <c r="X51" i="7"/>
  <c r="X50" i="7"/>
  <c r="X49" i="7"/>
  <c r="E12" i="7"/>
  <c r="AD51" i="7" l="1"/>
  <c r="AD52" i="7"/>
  <c r="AD53" i="7"/>
  <c r="AD54" i="7"/>
  <c r="AD55" i="7"/>
  <c r="AC50" i="7"/>
  <c r="AC51" i="7"/>
  <c r="AC52" i="7"/>
  <c r="AC53" i="7"/>
  <c r="AC54" i="7"/>
  <c r="AC55" i="7"/>
  <c r="AC49" i="7"/>
  <c r="AB102" i="7"/>
  <c r="AB101" i="7"/>
  <c r="AB93" i="7"/>
  <c r="AB92" i="7"/>
  <c r="AB84" i="7"/>
  <c r="AB83" i="7"/>
  <c r="AD50" i="7"/>
  <c r="B2" i="8"/>
  <c r="AB56" i="1"/>
</calcChain>
</file>

<file path=xl/sharedStrings.xml><?xml version="1.0" encoding="utf-8"?>
<sst xmlns="http://schemas.openxmlformats.org/spreadsheetml/2006/main" count="1918" uniqueCount="856">
  <si>
    <t>（島根県大田市）</t>
  </si>
  <si>
    <t>電話番号</t>
  </si>
  <si>
    <t>作成年月日</t>
  </si>
  <si>
    <t>　　提出先　　大田市健康福祉部地域福祉課福祉監査係</t>
  </si>
  <si>
    <t>　　　　　　　電子メールアドレス</t>
  </si>
  <si>
    <t>職名</t>
    <rPh sb="0" eb="2">
      <t>ショクメイ</t>
    </rPh>
    <phoneticPr fontId="6"/>
  </si>
  <si>
    <t>氏名</t>
    <rPh sb="0" eb="2">
      <t>シメイ</t>
    </rPh>
    <phoneticPr fontId="6"/>
  </si>
  <si>
    <t>ファクス番号</t>
    <phoneticPr fontId="6"/>
  </si>
  <si>
    <t>作成者職氏名</t>
    <phoneticPr fontId="6"/>
  </si>
  <si>
    <t>法人名称</t>
    <rPh sb="2" eb="4">
      <t>メイショウ</t>
    </rPh>
    <phoneticPr fontId="6"/>
  </si>
  <si>
    <t>　　なお、自主点検表の確認事項中、★印の項目は「指導監査ガイドライン」のチェック</t>
    <phoneticPr fontId="6"/>
  </si>
  <si>
    <t>　ポイントに直接の記載はありませんが、その関連で確認させていただきたい事項です。</t>
    <phoneticPr fontId="6"/>
  </si>
  <si>
    <t>区分</t>
    <rPh sb="0" eb="2">
      <t>クブン</t>
    </rPh>
    <phoneticPr fontId="6"/>
  </si>
  <si>
    <t>諸規程</t>
    <rPh sb="0" eb="3">
      <t>ショキテイ</t>
    </rPh>
    <phoneticPr fontId="6"/>
  </si>
  <si>
    <t>法人登記</t>
    <rPh sb="0" eb="4">
      <t>ホウジントウキ</t>
    </rPh>
    <phoneticPr fontId="6"/>
  </si>
  <si>
    <t>予算書</t>
    <rPh sb="0" eb="3">
      <t>ヨサンショ</t>
    </rPh>
    <phoneticPr fontId="6"/>
  </si>
  <si>
    <t>定款細則</t>
    <rPh sb="0" eb="4">
      <t>テイカンサイソク</t>
    </rPh>
    <phoneticPr fontId="6"/>
  </si>
  <si>
    <t>理事長委任規程</t>
    <rPh sb="0" eb="5">
      <t>リジチョウイニン</t>
    </rPh>
    <rPh sb="5" eb="7">
      <t>キテイ</t>
    </rPh>
    <phoneticPr fontId="6"/>
  </si>
  <si>
    <t>評議員運営規程</t>
    <rPh sb="0" eb="3">
      <t>ヒョウギイン</t>
    </rPh>
    <rPh sb="3" eb="7">
      <t>ウンエイキテイ</t>
    </rPh>
    <phoneticPr fontId="6"/>
  </si>
  <si>
    <t>理事会運営規程</t>
    <rPh sb="0" eb="3">
      <t>リジカイ</t>
    </rPh>
    <rPh sb="3" eb="7">
      <t>ウンエイキテイ</t>
    </rPh>
    <phoneticPr fontId="6"/>
  </si>
  <si>
    <t>監事監査規程</t>
    <rPh sb="0" eb="6">
      <t>カンジカンサキテイ</t>
    </rPh>
    <phoneticPr fontId="6"/>
  </si>
  <si>
    <t>経理規程</t>
    <rPh sb="0" eb="4">
      <t>ケイリキテイ</t>
    </rPh>
    <phoneticPr fontId="6"/>
  </si>
  <si>
    <t>経理規程細則</t>
    <rPh sb="0" eb="6">
      <t>ケイリキテイサイソク</t>
    </rPh>
    <phoneticPr fontId="6"/>
  </si>
  <si>
    <t>その他</t>
    <rPh sb="2" eb="3">
      <t>タ</t>
    </rPh>
    <phoneticPr fontId="6"/>
  </si>
  <si>
    <t>指導監査実施年度の予算書（資金収支計算書をもって代替可能）</t>
    <rPh sb="0" eb="4">
      <t>シドウカンサ</t>
    </rPh>
    <rPh sb="4" eb="8">
      <t>ジッシネンド</t>
    </rPh>
    <rPh sb="9" eb="12">
      <t>ヨサンショ</t>
    </rPh>
    <rPh sb="13" eb="20">
      <t>シキンシュウシケイサンショ</t>
    </rPh>
    <rPh sb="24" eb="26">
      <t>ダイタイ</t>
    </rPh>
    <rPh sb="26" eb="28">
      <t>カノウ</t>
    </rPh>
    <phoneticPr fontId="6"/>
  </si>
  <si>
    <t>役員等名簿（法第59条に基づく届出を行った以降に役員等の変更があった場合）</t>
    <phoneticPr fontId="6"/>
  </si>
  <si>
    <t>法人組織図</t>
    <phoneticPr fontId="6"/>
  </si>
  <si>
    <t>法人事務分掌表</t>
    <rPh sb="0" eb="7">
      <t>ホウジンジムブンショウヒョウ</t>
    </rPh>
    <phoneticPr fontId="6"/>
  </si>
  <si>
    <t>１　自主点検表について</t>
    <phoneticPr fontId="6"/>
  </si>
  <si>
    <t>４　提出について</t>
    <phoneticPr fontId="6"/>
  </si>
  <si>
    <t>３　添付資料について</t>
    <phoneticPr fontId="6"/>
  </si>
  <si>
    <t>　　　　　　　　o-shidou＠city.oda.lg.jp</t>
    <phoneticPr fontId="6"/>
  </si>
  <si>
    <t>組織図等</t>
    <phoneticPr fontId="6"/>
  </si>
  <si>
    <t>役員名簿</t>
    <rPh sb="0" eb="4">
      <t>ヤクインメイボ</t>
    </rPh>
    <phoneticPr fontId="6"/>
  </si>
  <si>
    <t>←点検表作成者様の、職名及び氏名を記入してください。</t>
    <rPh sb="1" eb="4">
      <t>テンケンヒョウ</t>
    </rPh>
    <rPh sb="4" eb="7">
      <t>サクセイシャ</t>
    </rPh>
    <rPh sb="7" eb="8">
      <t>サマ</t>
    </rPh>
    <rPh sb="10" eb="12">
      <t>ショクメイ</t>
    </rPh>
    <rPh sb="12" eb="13">
      <t>オヨ</t>
    </rPh>
    <rPh sb="14" eb="16">
      <t>シメイ</t>
    </rPh>
    <rPh sb="17" eb="19">
      <t>キニュウ</t>
    </rPh>
    <phoneticPr fontId="6"/>
  </si>
  <si>
    <t>←作成年月日を記入してください。「年、月、日」を入力してください。「元号」表示に変換します。</t>
    <rPh sb="1" eb="6">
      <t>サクセイネンガッピ</t>
    </rPh>
    <rPh sb="7" eb="9">
      <t>キニュウ</t>
    </rPh>
    <rPh sb="17" eb="18">
      <t>ネン</t>
    </rPh>
    <rPh sb="19" eb="20">
      <t>ガツ</t>
    </rPh>
    <rPh sb="21" eb="22">
      <t>ニチ</t>
    </rPh>
    <rPh sb="24" eb="26">
      <t>ニュウリョク</t>
    </rPh>
    <rPh sb="34" eb="36">
      <t>ゲンゴウ</t>
    </rPh>
    <rPh sb="37" eb="39">
      <t>ヒョウジ</t>
    </rPh>
    <rPh sb="40" eb="42">
      <t>ヘンカン</t>
    </rPh>
    <phoneticPr fontId="6"/>
  </si>
  <si>
    <t>←「社会福祉法人」に続けて、法人名称を入力してください。</t>
    <rPh sb="2" eb="8">
      <t>シャカイフクシホウジン</t>
    </rPh>
    <rPh sb="10" eb="11">
      <t>ツヅ</t>
    </rPh>
    <rPh sb="14" eb="18">
      <t>ホウジンメイショウ</t>
    </rPh>
    <rPh sb="19" eb="21">
      <t>ニュウリョク</t>
    </rPh>
    <phoneticPr fontId="6"/>
  </si>
  <si>
    <t>←本件についての問い合わせ先（電話番号。市外局番から。例「0854-82-1600」）を入力してください。</t>
    <rPh sb="1" eb="3">
      <t>ホンケン</t>
    </rPh>
    <rPh sb="8" eb="9">
      <t>ト</t>
    </rPh>
    <rPh sb="10" eb="11">
      <t>ア</t>
    </rPh>
    <rPh sb="13" eb="14">
      <t>サキ</t>
    </rPh>
    <rPh sb="15" eb="19">
      <t>デンワバンゴウ</t>
    </rPh>
    <rPh sb="20" eb="22">
      <t>シガイ</t>
    </rPh>
    <rPh sb="22" eb="24">
      <t>キョクバン</t>
    </rPh>
    <rPh sb="27" eb="28">
      <t>レイ</t>
    </rPh>
    <rPh sb="44" eb="46">
      <t>ニュウリョク</t>
    </rPh>
    <phoneticPr fontId="6"/>
  </si>
  <si>
    <t>←本件についての問い合わせ先（ファクス番号。市外局番から。例「0854-82-1600」）を入力してください。</t>
    <rPh sb="1" eb="3">
      <t>ホンケン</t>
    </rPh>
    <rPh sb="8" eb="9">
      <t>ト</t>
    </rPh>
    <rPh sb="10" eb="11">
      <t>ア</t>
    </rPh>
    <rPh sb="13" eb="14">
      <t>サキ</t>
    </rPh>
    <rPh sb="19" eb="21">
      <t>バンゴウ</t>
    </rPh>
    <rPh sb="22" eb="24">
      <t>シガイ</t>
    </rPh>
    <rPh sb="24" eb="26">
      <t>キョクバン</t>
    </rPh>
    <rPh sb="46" eb="48">
      <t>ニュウリョク</t>
    </rPh>
    <phoneticPr fontId="6"/>
  </si>
  <si>
    <r>
      <t>　　作成後、</t>
    </r>
    <r>
      <rPr>
        <sz val="12"/>
        <color rgb="FFFF0000"/>
        <rFont val="ＭＳ ゴシック"/>
        <family val="3"/>
        <charset val="128"/>
      </rPr>
      <t>このファイル（表紙、点検表２種類、状況調査資料）及び添付資料</t>
    </r>
    <r>
      <rPr>
        <sz val="12"/>
        <color theme="1"/>
        <rFont val="ＭＳ 明朝"/>
        <family val="1"/>
        <charset val="128"/>
      </rPr>
      <t>をご提出</t>
    </r>
    <rPh sb="13" eb="15">
      <t>ヒョウシ</t>
    </rPh>
    <rPh sb="16" eb="19">
      <t>テンケンヒョウ</t>
    </rPh>
    <rPh sb="20" eb="22">
      <t>シュルイ</t>
    </rPh>
    <rPh sb="23" eb="25">
      <t>ジョウキョウ</t>
    </rPh>
    <rPh sb="25" eb="27">
      <t>チョウサ</t>
    </rPh>
    <rPh sb="27" eb="29">
      <t>シリョウ</t>
    </rPh>
    <rPh sb="30" eb="31">
      <t>オヨ</t>
    </rPh>
    <phoneticPr fontId="6"/>
  </si>
  <si>
    <t>指導監査年度初日</t>
    <rPh sb="0" eb="4">
      <t>シドウカンサ</t>
    </rPh>
    <rPh sb="4" eb="6">
      <t>ネンド</t>
    </rPh>
    <rPh sb="6" eb="8">
      <t>ショジツ</t>
    </rPh>
    <phoneticPr fontId="6"/>
  </si>
  <si>
    <t>１　評議員選任・解任委員会の状況</t>
    <rPh sb="2" eb="5">
      <t>ヒョウギイン</t>
    </rPh>
    <rPh sb="5" eb="7">
      <t>センニン</t>
    </rPh>
    <rPh sb="8" eb="10">
      <t>カイニン</t>
    </rPh>
    <rPh sb="10" eb="13">
      <t>イインカイ</t>
    </rPh>
    <rPh sb="14" eb="16">
      <t>ジョウキョウ</t>
    </rPh>
    <phoneticPr fontId="13"/>
  </si>
  <si>
    <t>２　理事長及び業務執行理事の理事報酬及び施設等業務に係る給与等の状況</t>
    <rPh sb="2" eb="4">
      <t>リジ</t>
    </rPh>
    <rPh sb="4" eb="5">
      <t>チョウ</t>
    </rPh>
    <rPh sb="5" eb="6">
      <t>オヨ</t>
    </rPh>
    <rPh sb="7" eb="9">
      <t>ギョウム</t>
    </rPh>
    <rPh sb="9" eb="13">
      <t>シッコウリジ</t>
    </rPh>
    <rPh sb="14" eb="16">
      <t>リジ</t>
    </rPh>
    <rPh sb="16" eb="18">
      <t>ホウシュウ</t>
    </rPh>
    <rPh sb="18" eb="19">
      <t>オヨ</t>
    </rPh>
    <rPh sb="20" eb="23">
      <t>シセツトウ</t>
    </rPh>
    <rPh sb="23" eb="25">
      <t>ギョウム</t>
    </rPh>
    <rPh sb="26" eb="27">
      <t>カカ</t>
    </rPh>
    <rPh sb="28" eb="30">
      <t>キュウヨ</t>
    </rPh>
    <rPh sb="30" eb="31">
      <t>トウ</t>
    </rPh>
    <rPh sb="32" eb="34">
      <t>ジョウキョウ</t>
    </rPh>
    <phoneticPr fontId="13"/>
  </si>
  <si>
    <t>監事</t>
    <rPh sb="0" eb="2">
      <t>カンジ</t>
    </rPh>
    <phoneticPr fontId="6"/>
  </si>
  <si>
    <t>外部委員</t>
    <rPh sb="0" eb="4">
      <t>ガイブイイン</t>
    </rPh>
    <phoneticPr fontId="6"/>
  </si>
  <si>
    <t>事務局員</t>
    <rPh sb="0" eb="4">
      <t>ジムキョクイン</t>
    </rPh>
    <phoneticPr fontId="6"/>
  </si>
  <si>
    <t>合計</t>
    <rPh sb="0" eb="2">
      <t>ゴウケイ</t>
    </rPh>
    <phoneticPr fontId="6"/>
  </si>
  <si>
    <t>委員の任期</t>
    <rPh sb="0" eb="2">
      <t>イイン</t>
    </rPh>
    <rPh sb="3" eb="5">
      <t>ニンキ</t>
    </rPh>
    <phoneticPr fontId="6"/>
  </si>
  <si>
    <t>開催日</t>
    <rPh sb="0" eb="3">
      <t>カイサイビ</t>
    </rPh>
    <phoneticPr fontId="6"/>
  </si>
  <si>
    <t>審議内容</t>
    <rPh sb="0" eb="4">
      <t>シンギナイヨウ</t>
    </rPh>
    <phoneticPr fontId="6"/>
  </si>
  <si>
    <t>内外部委員</t>
    <rPh sb="0" eb="1">
      <t>ウチ</t>
    </rPh>
    <rPh sb="1" eb="3">
      <t>ガイブ</t>
    </rPh>
    <rPh sb="3" eb="5">
      <t>イイン</t>
    </rPh>
    <phoneticPr fontId="6"/>
  </si>
  <si>
    <t>定数(人)</t>
    <rPh sb="0" eb="2">
      <t>テイスウ</t>
    </rPh>
    <rPh sb="3" eb="4">
      <t>ニン</t>
    </rPh>
    <phoneticPr fontId="6"/>
  </si>
  <si>
    <t>委員を選任した</t>
    <rPh sb="0" eb="2">
      <t>イイン</t>
    </rPh>
    <rPh sb="3" eb="5">
      <t>センニン</t>
    </rPh>
    <phoneticPr fontId="6"/>
  </si>
  <si>
    <t>理事会開催日</t>
    <rPh sb="0" eb="6">
      <t>リジカイカイサイビ</t>
    </rPh>
    <phoneticPr fontId="6"/>
  </si>
  <si>
    <t>出席人数(人)</t>
    <rPh sb="0" eb="4">
      <t>シュッセキニンズウ</t>
    </rPh>
    <rPh sb="5" eb="6">
      <t>ニン</t>
    </rPh>
    <phoneticPr fontId="6"/>
  </si>
  <si>
    <t>理事等氏名</t>
    <rPh sb="0" eb="5">
      <t>リジトウシメイ</t>
    </rPh>
    <phoneticPr fontId="6"/>
  </si>
  <si>
    <t>総額</t>
    <rPh sb="0" eb="2">
      <t>ソウガク</t>
    </rPh>
    <phoneticPr fontId="6"/>
  </si>
  <si>
    <t>常勤・</t>
    <rPh sb="0" eb="2">
      <t>ジョウキン</t>
    </rPh>
    <phoneticPr fontId="6"/>
  </si>
  <si>
    <t>非常勤</t>
    <phoneticPr fontId="6"/>
  </si>
  <si>
    <t>関係の内容</t>
    <rPh sb="0" eb="2">
      <t>カンケイ</t>
    </rPh>
    <rPh sb="3" eb="5">
      <t>ナイヨウ</t>
    </rPh>
    <phoneticPr fontId="6"/>
  </si>
  <si>
    <t>親族等特殊</t>
    <rPh sb="0" eb="3">
      <t>シンゾクトウ</t>
    </rPh>
    <phoneticPr fontId="6"/>
  </si>
  <si>
    <t>a</t>
    <phoneticPr fontId="6"/>
  </si>
  <si>
    <t>b</t>
    <phoneticPr fontId="6"/>
  </si>
  <si>
    <t>理事又は施設職員</t>
    <rPh sb="0" eb="3">
      <t>リジマタ</t>
    </rPh>
    <rPh sb="4" eb="8">
      <t>シセツショクイン</t>
    </rPh>
    <phoneticPr fontId="6"/>
  </si>
  <si>
    <t>としての役職</t>
    <rPh sb="4" eb="6">
      <t>ヤクショク</t>
    </rPh>
    <phoneticPr fontId="6"/>
  </si>
  <si>
    <t>★</t>
    <phoneticPr fontId="6"/>
  </si>
  <si>
    <t>理事報酬の年額</t>
    <rPh sb="0" eb="4">
      <t>リジホウシュウ</t>
    </rPh>
    <rPh sb="5" eb="7">
      <t>ネンガク</t>
    </rPh>
    <phoneticPr fontId="6"/>
  </si>
  <si>
    <t>給与の年額</t>
    <rPh sb="0" eb="2">
      <t>キュウヨ</t>
    </rPh>
    <rPh sb="3" eb="5">
      <t>ネンガク</t>
    </rPh>
    <phoneticPr fontId="6"/>
  </si>
  <si>
    <t>指導監査年度前年度初日</t>
    <rPh sb="0" eb="4">
      <t>シドウカンサ</t>
    </rPh>
    <rPh sb="4" eb="6">
      <t>ネンド</t>
    </rPh>
    <rPh sb="6" eb="9">
      <t>ゼンネンド</t>
    </rPh>
    <rPh sb="9" eb="11">
      <t>ショジツ</t>
    </rPh>
    <phoneticPr fontId="6"/>
  </si>
  <si>
    <t>千円</t>
    <rPh sb="0" eb="2">
      <t>センエン</t>
    </rPh>
    <phoneticPr fontId="6"/>
  </si>
  <si>
    <t>①</t>
    <phoneticPr fontId="6"/>
  </si>
  <si>
    <t>②</t>
    <phoneticPr fontId="6"/>
  </si>
  <si>
    <t>③</t>
    <phoneticPr fontId="6"/>
  </si>
  <si>
    <t>④</t>
    <phoneticPr fontId="6"/>
  </si>
  <si>
    <t>⑤</t>
    <phoneticPr fontId="6"/>
  </si>
  <si>
    <t>⑥</t>
    <phoneticPr fontId="6"/>
  </si>
  <si>
    <t>事業者数</t>
    <rPh sb="0" eb="4">
      <t>ジギョウシャスウ</t>
    </rPh>
    <phoneticPr fontId="6"/>
  </si>
  <si>
    <t>契約</t>
    <rPh sb="0" eb="2">
      <t>ケイヤク</t>
    </rPh>
    <phoneticPr fontId="6"/>
  </si>
  <si>
    <t>方法</t>
    <rPh sb="0" eb="2">
      <t>ホウホウ</t>
    </rPh>
    <phoneticPr fontId="6"/>
  </si>
  <si>
    <t>随意契約の場合の</t>
    <rPh sb="0" eb="4">
      <t>ズイイケイヤク</t>
    </rPh>
    <rPh sb="5" eb="7">
      <t>バアイ</t>
    </rPh>
    <phoneticPr fontId="6"/>
  </si>
  <si>
    <t>根拠記載</t>
    <rPh sb="0" eb="2">
      <t>コンキョ</t>
    </rPh>
    <rPh sb="2" eb="4">
      <t>キサイ</t>
    </rPh>
    <phoneticPr fontId="6"/>
  </si>
  <si>
    <t>随契理由</t>
    <rPh sb="0" eb="4">
      <t>ズイケイリユウ</t>
    </rPh>
    <phoneticPr fontId="6"/>
  </si>
  <si>
    <t>入札･見積</t>
    <rPh sb="0" eb="2">
      <t>ニュウサツ</t>
    </rPh>
    <rPh sb="3" eb="5">
      <t>ミツモリ</t>
    </rPh>
    <phoneticPr fontId="6"/>
  </si>
  <si>
    <t>契約年月日</t>
    <phoneticPr fontId="6"/>
  </si>
  <si>
    <t>契約書等</t>
    <rPh sb="3" eb="4">
      <t>トウ</t>
    </rPh>
    <phoneticPr fontId="6"/>
  </si>
  <si>
    <t>の有無</t>
    <phoneticPr fontId="6"/>
  </si>
  <si>
    <t>(円)</t>
    <rPh sb="1" eb="2">
      <t>エン</t>
    </rPh>
    <phoneticPr fontId="6"/>
  </si>
  <si>
    <t>取引金額</t>
    <rPh sb="0" eb="2">
      <t>トリヒキ</t>
    </rPh>
    <rPh sb="2" eb="4">
      <t>キンガク</t>
    </rPh>
    <phoneticPr fontId="6"/>
  </si>
  <si>
    <t>契約相手方</t>
    <rPh sb="0" eb="2">
      <t>ケイヤク</t>
    </rPh>
    <rPh sb="2" eb="4">
      <t>アイテ</t>
    </rPh>
    <rPh sb="4" eb="5">
      <t>カタ</t>
    </rPh>
    <phoneticPr fontId="6"/>
  </si>
  <si>
    <t>購入物品</t>
    <rPh sb="0" eb="2">
      <t>コウニュウ</t>
    </rPh>
    <rPh sb="2" eb="4">
      <t>ブッピン</t>
    </rPh>
    <phoneticPr fontId="6"/>
  </si>
  <si>
    <t>リース内容</t>
    <rPh sb="3" eb="5">
      <t>ナイヨウ</t>
    </rPh>
    <phoneticPr fontId="6"/>
  </si>
  <si>
    <t>⑦</t>
    <phoneticPr fontId="6"/>
  </si>
  <si>
    <t>⑧</t>
    <phoneticPr fontId="6"/>
  </si>
  <si>
    <t>契約の性質又は目的が競争入札に適さない場合</t>
    <rPh sb="0" eb="2">
      <t>ケイヤク</t>
    </rPh>
    <rPh sb="3" eb="5">
      <t>セイシツ</t>
    </rPh>
    <rPh sb="5" eb="6">
      <t>マタ</t>
    </rPh>
    <rPh sb="7" eb="9">
      <t>モクテキ</t>
    </rPh>
    <rPh sb="10" eb="12">
      <t>キョウソウ</t>
    </rPh>
    <rPh sb="12" eb="14">
      <t>ニュウサツ</t>
    </rPh>
    <rPh sb="15" eb="16">
      <t>テキ</t>
    </rPh>
    <rPh sb="19" eb="21">
      <t>バアイ</t>
    </rPh>
    <phoneticPr fontId="2"/>
  </si>
  <si>
    <t>緊急の必要により競争入札に付すことができない場合</t>
    <rPh sb="0" eb="2">
      <t>キンキュウ</t>
    </rPh>
    <rPh sb="3" eb="5">
      <t>ヒツヨウ</t>
    </rPh>
    <rPh sb="8" eb="10">
      <t>キョウソウ</t>
    </rPh>
    <rPh sb="10" eb="12">
      <t>ニュウサツ</t>
    </rPh>
    <rPh sb="13" eb="14">
      <t>フ</t>
    </rPh>
    <rPh sb="22" eb="24">
      <t>バアイ</t>
    </rPh>
    <phoneticPr fontId="2"/>
  </si>
  <si>
    <t>競争入札に付することが不利と認められる場合</t>
    <rPh sb="0" eb="2">
      <t>キョウソウ</t>
    </rPh>
    <rPh sb="2" eb="4">
      <t>ニュウサツ</t>
    </rPh>
    <rPh sb="5" eb="6">
      <t>フ</t>
    </rPh>
    <rPh sb="11" eb="13">
      <t>フリ</t>
    </rPh>
    <rPh sb="14" eb="15">
      <t>ミト</t>
    </rPh>
    <rPh sb="19" eb="21">
      <t>バアイ</t>
    </rPh>
    <phoneticPr fontId="2"/>
  </si>
  <si>
    <t>時価に比して有利な価格等で契約を締結することができる見込みのある場合</t>
    <rPh sb="0" eb="2">
      <t>ジカ</t>
    </rPh>
    <rPh sb="3" eb="4">
      <t>ヒ</t>
    </rPh>
    <rPh sb="6" eb="8">
      <t>ユウリ</t>
    </rPh>
    <rPh sb="9" eb="11">
      <t>カカク</t>
    </rPh>
    <rPh sb="11" eb="12">
      <t>トウ</t>
    </rPh>
    <rPh sb="13" eb="15">
      <t>ケイヤク</t>
    </rPh>
    <rPh sb="16" eb="18">
      <t>テイケツ</t>
    </rPh>
    <rPh sb="26" eb="28">
      <t>ミコ</t>
    </rPh>
    <rPh sb="32" eb="34">
      <t>バアイ</t>
    </rPh>
    <phoneticPr fontId="2"/>
  </si>
  <si>
    <t>競争入札に付し入札者がないとき、又は再度の入札に付し落札者がない場合</t>
    <rPh sb="0" eb="2">
      <t>キョウソウ</t>
    </rPh>
    <rPh sb="2" eb="4">
      <t>ニュウサツ</t>
    </rPh>
    <rPh sb="5" eb="6">
      <t>フ</t>
    </rPh>
    <rPh sb="7" eb="10">
      <t>ニュウサツシャ</t>
    </rPh>
    <rPh sb="16" eb="17">
      <t>マタ</t>
    </rPh>
    <rPh sb="18" eb="20">
      <t>サイド</t>
    </rPh>
    <rPh sb="21" eb="23">
      <t>ニュウサツ</t>
    </rPh>
    <rPh sb="24" eb="25">
      <t>フ</t>
    </rPh>
    <rPh sb="26" eb="29">
      <t>ラクサツシャ</t>
    </rPh>
    <rPh sb="32" eb="34">
      <t>バアイ</t>
    </rPh>
    <phoneticPr fontId="2"/>
  </si>
  <si>
    <t>落札者が契約を締結しない場合</t>
    <rPh sb="0" eb="3">
      <t>ラクサツシャ</t>
    </rPh>
    <rPh sb="4" eb="6">
      <t>ケイヤク</t>
    </rPh>
    <rPh sb="7" eb="9">
      <t>テイケツ</t>
    </rPh>
    <rPh sb="12" eb="14">
      <t>バアイ</t>
    </rPh>
    <phoneticPr fontId="2"/>
  </si>
  <si>
    <t>売買、賃貸借、請負その他の契約でその予定価格が1,000万円を超えない場合</t>
    <rPh sb="0" eb="2">
      <t>バイバイ</t>
    </rPh>
    <rPh sb="3" eb="6">
      <t>チンタイシャク</t>
    </rPh>
    <rPh sb="7" eb="9">
      <t>ウケオイ</t>
    </rPh>
    <rPh sb="11" eb="12">
      <t>タ</t>
    </rPh>
    <rPh sb="13" eb="15">
      <t>ケイヤク</t>
    </rPh>
    <rPh sb="18" eb="20">
      <t>ヨテイ</t>
    </rPh>
    <rPh sb="20" eb="22">
      <t>カカク</t>
    </rPh>
    <rPh sb="28" eb="30">
      <t>マンエン</t>
    </rPh>
    <rPh sb="31" eb="32">
      <t>コ</t>
    </rPh>
    <rPh sb="35" eb="37">
      <t>バアイ</t>
    </rPh>
    <phoneticPr fontId="2"/>
  </si>
  <si>
    <t>法人関係者の氏名</t>
    <rPh sb="0" eb="5">
      <t>ホウジンカンケイシャ</t>
    </rPh>
    <rPh sb="6" eb="8">
      <t>シメイ</t>
    </rPh>
    <phoneticPr fontId="6"/>
  </si>
  <si>
    <t>法人との関係</t>
    <rPh sb="0" eb="2">
      <t>ホウジン</t>
    </rPh>
    <rPh sb="4" eb="6">
      <t>カンケイ</t>
    </rPh>
    <phoneticPr fontId="6"/>
  </si>
  <si>
    <t>取引(契約)に関する</t>
    <rPh sb="0" eb="2">
      <t>トリヒキ</t>
    </rPh>
    <rPh sb="3" eb="5">
      <t>ケイヤク</t>
    </rPh>
    <rPh sb="7" eb="8">
      <t>カン</t>
    </rPh>
    <phoneticPr fontId="6"/>
  </si>
  <si>
    <t>具体的な内容</t>
    <rPh sb="0" eb="3">
      <t>グタイテキ</t>
    </rPh>
    <rPh sb="4" eb="6">
      <t>ナイヨウ</t>
    </rPh>
    <phoneticPr fontId="6"/>
  </si>
  <si>
    <t>取引年月日</t>
    <rPh sb="0" eb="5">
      <t>トリヒキネンガッピ</t>
    </rPh>
    <phoneticPr fontId="6"/>
  </si>
  <si>
    <t>該当有無</t>
    <rPh sb="0" eb="4">
      <t>ガイトウウム</t>
    </rPh>
    <phoneticPr fontId="6"/>
  </si>
  <si>
    <t>注記有無</t>
    <rPh sb="0" eb="4">
      <t>チュウキウム</t>
    </rPh>
    <phoneticPr fontId="6"/>
  </si>
  <si>
    <t>法人関係者の</t>
    <rPh sb="0" eb="5">
      <t>ホウジンカンケイシャ</t>
    </rPh>
    <phoneticPr fontId="6"/>
  </si>
  <si>
    <t>職業･事業内容</t>
    <rPh sb="5" eb="7">
      <t>ナイヨウ</t>
    </rPh>
    <phoneticPr fontId="6"/>
  </si>
  <si>
    <t>取引金額(円)</t>
    <rPh sb="0" eb="2">
      <t>トリヒキ</t>
    </rPh>
    <rPh sb="2" eb="4">
      <t>キンガク</t>
    </rPh>
    <rPh sb="5" eb="6">
      <t>エン</t>
    </rPh>
    <phoneticPr fontId="6"/>
  </si>
  <si>
    <t>関連当事者</t>
    <rPh sb="0" eb="5">
      <t>カンレントウジシャ</t>
    </rPh>
    <phoneticPr fontId="6"/>
  </si>
  <si>
    <t>当該社会福祉法人の設立者、評議員、理事、監事又は職員</t>
    <phoneticPr fontId="6"/>
  </si>
  <si>
    <t>前号に掲げる者の配偶者又は三親等内の親族</t>
    <phoneticPr fontId="6"/>
  </si>
  <si>
    <t>前２号に掲げる者と婚姻の届け出をしていないが事実上婚姻関係と同様の事情にある者</t>
    <phoneticPr fontId="6"/>
  </si>
  <si>
    <t>前２号に掲げる者のほか、第１号に掲げる者から受ける金銭その他の財産によって生計を維持する者</t>
    <phoneticPr fontId="6"/>
  </si>
  <si>
    <t>当該社会福祉法人の設立者が法人である場合にあっては、その法人が事業活動を支配する法人又はその法人の事業活動を支配する者として厚生労働省令で定めるもの</t>
    <phoneticPr fontId="6"/>
  </si>
  <si>
    <t xml:space="preserve">④　　　 </t>
    <phoneticPr fontId="6"/>
  </si>
  <si>
    <t>③　　  　</t>
    <phoneticPr fontId="6"/>
  </si>
  <si>
    <t>②　  　　</t>
    <phoneticPr fontId="6"/>
  </si>
  <si>
    <t>当該社会福祉法人の常勤の役員又は評議員として報酬を受けている者</t>
    <phoneticPr fontId="6"/>
  </si>
  <si>
    <t>前号に掲げる者の近親者</t>
    <phoneticPr fontId="6"/>
  </si>
  <si>
    <t>前２号に掲げる者が議決権の過半数を有している法人</t>
    <phoneticPr fontId="6"/>
  </si>
  <si>
    <t>当該社会福祉法人と同一の支配法人をもつ法人</t>
    <phoneticPr fontId="6"/>
  </si>
  <si>
    <t>関連当事者のうち、第１号から第３号との取引</t>
    <rPh sb="0" eb="2">
      <t>カンレン</t>
    </rPh>
    <rPh sb="2" eb="5">
      <t>トウジシャ</t>
    </rPh>
    <rPh sb="9" eb="10">
      <t>ダイ</t>
    </rPh>
    <rPh sb="11" eb="12">
      <t>ゴウ</t>
    </rPh>
    <rPh sb="14" eb="15">
      <t>ダイ</t>
    </rPh>
    <rPh sb="16" eb="17">
      <t>ゴウ</t>
    </rPh>
    <phoneticPr fontId="13"/>
  </si>
  <si>
    <t>ａ</t>
    <phoneticPr fontId="6"/>
  </si>
  <si>
    <t>ｂ</t>
    <phoneticPr fontId="6"/>
  </si>
  <si>
    <t>関連当事者のうち、第４号から第６号との取引</t>
    <rPh sb="0" eb="5">
      <t>カンレントウジシャ</t>
    </rPh>
    <rPh sb="9" eb="10">
      <t>ダイ</t>
    </rPh>
    <rPh sb="11" eb="12">
      <t>ゴウ</t>
    </rPh>
    <rPh sb="14" eb="15">
      <t>ダイ</t>
    </rPh>
    <rPh sb="16" eb="17">
      <t>ゴウ</t>
    </rPh>
    <rPh sb="19" eb="21">
      <t>トリヒキ</t>
    </rPh>
    <phoneticPr fontId="6"/>
  </si>
  <si>
    <t>事業活動計算書項目に係る関連当事者との取引</t>
    <phoneticPr fontId="6"/>
  </si>
  <si>
    <t>貸借対照表項目に係る関連当事者との取引</t>
    <phoneticPr fontId="6"/>
  </si>
  <si>
    <t>貸借対照表項目に属する科目の残高については、その金額が資産の合計額の100分の1を超える取引について開示する。</t>
    <phoneticPr fontId="6"/>
  </si>
  <si>
    <t>②   　　</t>
    <phoneticPr fontId="6"/>
  </si>
  <si>
    <t>特別収益又は特別費用の各項目に係る関連当事者との取引については、各項目に属する項目ごとに1,000万円を超える収益又は費用の額について、その取引総額を開示し、取引総額と損益が相違する場合は損益を併せて開示する。</t>
    <phoneticPr fontId="6"/>
  </si>
  <si>
    <t>ただし、各項目に属する科目の取引に係る損益の合計額が当期活動増減差額の100分の10以下となる場合には、開示を要しないものとする。</t>
    <phoneticPr fontId="6"/>
  </si>
  <si>
    <t xml:space="preserve">サービス活動費用又はサービス活動外費用の各項目に係る関連当事者との取引については、各項目に属する科目ごとに、サービス活動費用とサービス活動外費用の合計額の100分の10を超える取引を開示する。
　　   </t>
    <rPh sb="6" eb="8">
      <t>ヒヨウ</t>
    </rPh>
    <rPh sb="17" eb="19">
      <t>ヒヨウ</t>
    </rPh>
    <rPh sb="60" eb="62">
      <t>ヒヨウ</t>
    </rPh>
    <rPh sb="70" eb="72">
      <t>ヒヨウ</t>
    </rPh>
    <phoneticPr fontId="6"/>
  </si>
  <si>
    <t xml:space="preserve">サービス活動収益又はサービス活動外収益の各項目に係る関連当事者との取引については、各項目に属する科目ごとに、サービス活動収益とサービス活動外収益の合計額の100分の10を超える取引を開示する。
　　   </t>
    <phoneticPr fontId="6"/>
  </si>
  <si>
    <t>〔参考１〕関連当事者との取引に係る開示対象範囲</t>
    <rPh sb="1" eb="3">
      <t>サンコウ</t>
    </rPh>
    <phoneticPr fontId="6"/>
  </si>
  <si>
    <t>〔参考２〕関連当事者との取引に係る記載内容</t>
    <rPh sb="1" eb="3">
      <t>サンコウ</t>
    </rPh>
    <phoneticPr fontId="6"/>
  </si>
  <si>
    <t>当該関連当事者が個人の場合には、その氏名及び職業</t>
    <phoneticPr fontId="6"/>
  </si>
  <si>
    <t>当該社会福祉法人と関連当事者との関係</t>
    <phoneticPr fontId="6"/>
  </si>
  <si>
    <t>取引の内容</t>
    <phoneticPr fontId="6"/>
  </si>
  <si>
    <t>取引の種類別の取引金額</t>
    <phoneticPr fontId="6"/>
  </si>
  <si>
    <t>取引条件及び取引条件の決定方針</t>
    <phoneticPr fontId="6"/>
  </si>
  <si>
    <t>取引により発生した債権債務に係る主な科目別の期末残高</t>
    <phoneticPr fontId="6"/>
  </si>
  <si>
    <t>取引条件の変更があった場合には、その旨、変更の内容及び当該変更が計算書類に与えている影響の内容</t>
    <phoneticPr fontId="6"/>
  </si>
  <si>
    <t>一般競争入札による取引並びに預金利息及び配当金の受取りその他取引の性格からみて取引条件が一般の取引と同様であることが明白な取引</t>
    <phoneticPr fontId="6"/>
  </si>
  <si>
    <t xml:space="preserve">役員又は評議員に対する報酬、賞与及び退職慰労金の支払い </t>
    <phoneticPr fontId="6"/>
  </si>
  <si>
    <t>※「区分」は「監事」、「外部委員」、「事務局員」、「その他」の別を記載すること。</t>
    <rPh sb="2" eb="4">
      <t>クブン</t>
    </rPh>
    <rPh sb="7" eb="9">
      <t>カンジ</t>
    </rPh>
    <rPh sb="12" eb="16">
      <t>ガイブイイン</t>
    </rPh>
    <rPh sb="19" eb="23">
      <t>ジムキョクイン</t>
    </rPh>
    <rPh sb="28" eb="29">
      <t>タ</t>
    </rPh>
    <rPh sb="31" eb="32">
      <t>ベツ</t>
    </rPh>
    <rPh sb="33" eb="35">
      <t>キサイ</t>
    </rPh>
    <phoneticPr fontId="6"/>
  </si>
  <si>
    <t>※ 開催実績は、指導監査時点の評議員が選任された評議員選任・解任委員会の状況を記載すること。</t>
    <rPh sb="2" eb="4">
      <t>カイサイ</t>
    </rPh>
    <rPh sb="4" eb="6">
      <t>ジッセキ</t>
    </rPh>
    <rPh sb="8" eb="10">
      <t>シドウ</t>
    </rPh>
    <rPh sb="10" eb="12">
      <t>カンサ</t>
    </rPh>
    <rPh sb="12" eb="14">
      <t>ジテン</t>
    </rPh>
    <rPh sb="15" eb="18">
      <t>ヒョウギイン</t>
    </rPh>
    <rPh sb="19" eb="21">
      <t>センニン</t>
    </rPh>
    <rPh sb="24" eb="27">
      <t>ヒョウギイン</t>
    </rPh>
    <rPh sb="27" eb="29">
      <t>センニン</t>
    </rPh>
    <rPh sb="30" eb="32">
      <t>カイニン</t>
    </rPh>
    <rPh sb="32" eb="35">
      <t>イインカイ</t>
    </rPh>
    <rPh sb="36" eb="38">
      <t>ジョウキョウ</t>
    </rPh>
    <rPh sb="39" eb="41">
      <t>キサイ</t>
    </rPh>
    <phoneticPr fontId="2"/>
  </si>
  <si>
    <t>備考</t>
    <rPh sb="0" eb="2">
      <t>ビコウ</t>
    </rPh>
    <phoneticPr fontId="6"/>
  </si>
  <si>
    <t>(区分「その他」の場合は、具体的な内容を記入すること)</t>
    <rPh sb="1" eb="3">
      <t>クブン</t>
    </rPh>
    <phoneticPr fontId="6"/>
  </si>
  <si>
    <t>「理事又は施設等職員としての役職」欄は、「理事長兼〇〇施設長」、「業務執行理事兼事務局長」等を記入すること。</t>
    <rPh sb="1" eb="3">
      <t>リジ</t>
    </rPh>
    <rPh sb="3" eb="4">
      <t>マタ</t>
    </rPh>
    <rPh sb="5" eb="7">
      <t>シセツ</t>
    </rPh>
    <rPh sb="7" eb="8">
      <t>トウ</t>
    </rPh>
    <rPh sb="8" eb="10">
      <t>ショクイン</t>
    </rPh>
    <rPh sb="14" eb="16">
      <t>ヤクショク</t>
    </rPh>
    <rPh sb="17" eb="18">
      <t>ラン</t>
    </rPh>
    <rPh sb="21" eb="24">
      <t>リジチョウ</t>
    </rPh>
    <rPh sb="24" eb="25">
      <t>ケン</t>
    </rPh>
    <rPh sb="27" eb="30">
      <t>シセツチョウ</t>
    </rPh>
    <rPh sb="33" eb="35">
      <t>ギョウム</t>
    </rPh>
    <rPh sb="35" eb="37">
      <t>シッコウ</t>
    </rPh>
    <rPh sb="37" eb="39">
      <t>リジ</t>
    </rPh>
    <rPh sb="39" eb="40">
      <t>ケン</t>
    </rPh>
    <rPh sb="40" eb="42">
      <t>ジム</t>
    </rPh>
    <rPh sb="42" eb="44">
      <t>キョクチョウ</t>
    </rPh>
    <rPh sb="45" eb="46">
      <t>トウ</t>
    </rPh>
    <phoneticPr fontId="2"/>
  </si>
  <si>
    <t>「理事報酬の年額」欄と「給与の年額」欄の金額は重複しないこと。両方支給されている場合は、両方とも記入すること。</t>
    <rPh sb="1" eb="3">
      <t>リジ</t>
    </rPh>
    <rPh sb="3" eb="5">
      <t>ホウシュウ</t>
    </rPh>
    <rPh sb="6" eb="8">
      <t>ネンガク</t>
    </rPh>
    <rPh sb="9" eb="10">
      <t>ラン</t>
    </rPh>
    <rPh sb="12" eb="14">
      <t>キュウヨ</t>
    </rPh>
    <rPh sb="15" eb="17">
      <t>ネンガク</t>
    </rPh>
    <rPh sb="18" eb="19">
      <t>ラン</t>
    </rPh>
    <rPh sb="20" eb="22">
      <t>キンガク</t>
    </rPh>
    <rPh sb="23" eb="25">
      <t>ジュウフク</t>
    </rPh>
    <rPh sb="31" eb="33">
      <t>リョウホウ</t>
    </rPh>
    <rPh sb="33" eb="35">
      <t>シキュウ</t>
    </rPh>
    <rPh sb="40" eb="42">
      <t>バアイ</t>
    </rPh>
    <rPh sb="44" eb="46">
      <t>リョウホウ</t>
    </rPh>
    <phoneticPr fontId="2"/>
  </si>
  <si>
    <t>報酬額、給与額は千円単位で記入し、千円未満の端数は四捨五入すること。</t>
    <rPh sb="0" eb="3">
      <t>ホウシュウガク</t>
    </rPh>
    <rPh sb="4" eb="7">
      <t>キュウヨガク</t>
    </rPh>
    <phoneticPr fontId="6"/>
  </si>
  <si>
    <t>全ての拠点を対象として、法人全体で記入すること。</t>
    <rPh sb="0" eb="1">
      <t>スベ</t>
    </rPh>
    <rPh sb="3" eb="5">
      <t>キョテン</t>
    </rPh>
    <rPh sb="6" eb="8">
      <t>タイショウ</t>
    </rPh>
    <rPh sb="12" eb="16">
      <t>ホウジンゼンタイ</t>
    </rPh>
    <rPh sb="17" eb="19">
      <t>キニュウ</t>
    </rPh>
    <phoneticPr fontId="6"/>
  </si>
  <si>
    <t>「入札・見積事業者数」については、入札に参加した事業者或いは見積書を徴した事業者の数を記すること。</t>
    <rPh sb="1" eb="3">
      <t>ニュウサツ</t>
    </rPh>
    <rPh sb="4" eb="6">
      <t>ミツモリ</t>
    </rPh>
    <rPh sb="6" eb="10">
      <t>ジギョウシャスウ</t>
    </rPh>
    <rPh sb="17" eb="19">
      <t>ニュウサツ</t>
    </rPh>
    <rPh sb="20" eb="22">
      <t>サンカ</t>
    </rPh>
    <rPh sb="24" eb="27">
      <t>ジギョウシャ</t>
    </rPh>
    <rPh sb="27" eb="28">
      <t>アル</t>
    </rPh>
    <rPh sb="30" eb="32">
      <t>ミツモリ</t>
    </rPh>
    <rPh sb="32" eb="33">
      <t>ショ</t>
    </rPh>
    <rPh sb="34" eb="35">
      <t>チョウ</t>
    </rPh>
    <rPh sb="37" eb="40">
      <t>ジギョウシャ</t>
    </rPh>
    <rPh sb="41" eb="42">
      <t>スウ</t>
    </rPh>
    <rPh sb="43" eb="44">
      <t>キ</t>
    </rPh>
    <phoneticPr fontId="6"/>
  </si>
  <si>
    <t>「随意契約の場合の随契理由」には、次の番号から当てはまるものを選択すること。</t>
    <rPh sb="1" eb="5">
      <t>ズイイケイヤク</t>
    </rPh>
    <rPh sb="6" eb="8">
      <t>バアイ</t>
    </rPh>
    <rPh sb="9" eb="13">
      <t>ズイケイリユウ</t>
    </rPh>
    <rPh sb="17" eb="18">
      <t>ツギ</t>
    </rPh>
    <rPh sb="19" eb="21">
      <t>バンゴウ</t>
    </rPh>
    <rPh sb="23" eb="24">
      <t>ア</t>
    </rPh>
    <rPh sb="31" eb="33">
      <t>センタク</t>
    </rPh>
    <phoneticPr fontId="6"/>
  </si>
  <si>
    <t>「契約年月日」は、契約を締結した年月日を記入すること。</t>
    <rPh sb="1" eb="6">
      <t>ケイヤクネンガッピ</t>
    </rPh>
    <rPh sb="9" eb="11">
      <t>ケイヤク</t>
    </rPh>
    <rPh sb="12" eb="14">
      <t>テイケツ</t>
    </rPh>
    <rPh sb="16" eb="19">
      <t>ネンガッピ</t>
    </rPh>
    <rPh sb="20" eb="22">
      <t>キニュウ</t>
    </rPh>
    <phoneticPr fontId="6"/>
  </si>
  <si>
    <t>「契約書等の有無」については、契約の証となる書類を徴しているか確認する項目のため、「契約書」、「請書」、「無し」から選択すること。</t>
    <rPh sb="1" eb="5">
      <t>ケイヤクショトウ</t>
    </rPh>
    <rPh sb="6" eb="8">
      <t>ウム</t>
    </rPh>
    <rPh sb="15" eb="17">
      <t>ケイヤク</t>
    </rPh>
    <rPh sb="18" eb="19">
      <t>アカシ</t>
    </rPh>
    <rPh sb="22" eb="24">
      <t>ショルイ</t>
    </rPh>
    <rPh sb="25" eb="26">
      <t>チョウ</t>
    </rPh>
    <rPh sb="31" eb="33">
      <t>カクニン</t>
    </rPh>
    <rPh sb="35" eb="37">
      <t>コウモク</t>
    </rPh>
    <rPh sb="42" eb="45">
      <t>ケイヤクショ</t>
    </rPh>
    <rPh sb="48" eb="50">
      <t>ウケショ</t>
    </rPh>
    <rPh sb="53" eb="54">
      <t>ナ</t>
    </rPh>
    <rPh sb="58" eb="60">
      <t>センタク</t>
    </rPh>
    <phoneticPr fontId="6"/>
  </si>
  <si>
    <t>「取引(契約)に関する具体的な内容」については、物品の購入だけでなく、備品購入、建設修繕工事、不動産の購入、業務委託、不動産の賃貸借についても記入すること。</t>
    <rPh sb="1" eb="3">
      <t>トリヒキ</t>
    </rPh>
    <rPh sb="4" eb="6">
      <t>ケイヤク</t>
    </rPh>
    <rPh sb="8" eb="9">
      <t>カン</t>
    </rPh>
    <rPh sb="11" eb="13">
      <t>グタイ</t>
    </rPh>
    <rPh sb="13" eb="14">
      <t>テキ</t>
    </rPh>
    <rPh sb="15" eb="17">
      <t>ナイヨウ</t>
    </rPh>
    <rPh sb="71" eb="73">
      <t>キニュウ</t>
    </rPh>
    <phoneticPr fontId="6"/>
  </si>
  <si>
    <t>「取引(契約)に関する取引金額」には、会計年度における当該者との取引(契約)に係る金額の総額を記入すること。</t>
    <rPh sb="47" eb="49">
      <t>キニュウ</t>
    </rPh>
    <phoneticPr fontId="6"/>
  </si>
  <si>
    <t>事業活動計算書項目及び貸借対照項目いずれに係る取引についても、年間1,000万円を超える取引については全て開示対象とするものである。</t>
    <phoneticPr fontId="6"/>
  </si>
  <si>
    <t>関連当事者との取引については、次に掲げる事項を原則として、関連当事者ごとに注記する必要がある。</t>
    <rPh sb="0" eb="5">
      <t>カンレントウジシャ</t>
    </rPh>
    <rPh sb="7" eb="9">
      <t>トリヒキ</t>
    </rPh>
    <rPh sb="15" eb="16">
      <t>ツギ</t>
    </rPh>
    <rPh sb="17" eb="18">
      <t>カカ</t>
    </rPh>
    <rPh sb="20" eb="22">
      <t>ジコウ</t>
    </rPh>
    <rPh sb="23" eb="25">
      <t>ゲンソク</t>
    </rPh>
    <rPh sb="29" eb="34">
      <t>カンレントウジシャ</t>
    </rPh>
    <rPh sb="37" eb="39">
      <t>チュウキ</t>
    </rPh>
    <rPh sb="41" eb="43">
      <t>ヒツヨウ</t>
    </rPh>
    <phoneticPr fontId="6"/>
  </si>
  <si>
    <t>関連当事者との間の取引のうち次に定める取引については、注記を要しない。</t>
    <phoneticPr fontId="6"/>
  </si>
  <si>
    <t>当該関連当事者が法人の場合には、その名称、所在地、直近の会計年度末における資産総額及び事業の内容。
なお、当該関連当事者が会社の場合には、当該関連当事者の議決権に対する当該社会福祉法人の役員、評議員又はそれらの近親者の所有割合</t>
    <phoneticPr fontId="6"/>
  </si>
  <si>
    <t>　</t>
    <phoneticPr fontId="6"/>
  </si>
  <si>
    <r>
      <t>３　契約の状況</t>
    </r>
    <r>
      <rPr>
        <sz val="10"/>
        <color theme="0"/>
        <rFont val="ＭＳ ゴシック"/>
        <family val="3"/>
        <charset val="128"/>
      </rPr>
      <t>（注意事項を確認して記入すること）</t>
    </r>
    <rPh sb="2" eb="4">
      <t>ケイヤク</t>
    </rPh>
    <rPh sb="5" eb="7">
      <t>ジョウキョウ</t>
    </rPh>
    <rPh sb="8" eb="12">
      <t>チュウイジコウ</t>
    </rPh>
    <rPh sb="13" eb="15">
      <t>カクニン</t>
    </rPh>
    <rPh sb="17" eb="19">
      <t>キニュウ</t>
    </rPh>
    <phoneticPr fontId="13"/>
  </si>
  <si>
    <r>
      <t>　ください。</t>
    </r>
    <r>
      <rPr>
        <sz val="12"/>
        <color rgb="FFFF0000"/>
        <rFont val="ＭＳ ゴシック"/>
        <family val="3"/>
        <charset val="128"/>
      </rPr>
      <t>データファイル（紙媒体の場合はＰＤＦ）でのご提出にご協力ください。</t>
    </r>
    <phoneticPr fontId="6"/>
  </si>
  <si>
    <t>提出書類（提出物にチェックしてください）</t>
    <rPh sb="0" eb="2">
      <t>テイシュツ</t>
    </rPh>
    <rPh sb="2" eb="4">
      <t>ショルイ</t>
    </rPh>
    <rPh sb="5" eb="7">
      <t>テイシュツ</t>
    </rPh>
    <rPh sb="7" eb="8">
      <t>ブツ</t>
    </rPh>
    <phoneticPr fontId="6"/>
  </si>
  <si>
    <r>
      <t>　　　　　　　</t>
    </r>
    <r>
      <rPr>
        <u/>
        <sz val="11"/>
        <color rgb="FFFF0000"/>
        <rFont val="ＭＳ ゴシック"/>
        <family val="3"/>
        <charset val="128"/>
      </rPr>
      <t>法人名称</t>
    </r>
    <r>
      <rPr>
        <sz val="11"/>
        <rFont val="ＭＳ ゴシック"/>
        <family val="3"/>
        <charset val="128"/>
      </rPr>
      <t>：貴法人の名称（「社会福祉法人」除く）に変更してください。</t>
    </r>
    <rPh sb="7" eb="11">
      <t>ホウジンメイショウ</t>
    </rPh>
    <rPh sb="12" eb="15">
      <t>キホウジン</t>
    </rPh>
    <rPh sb="16" eb="18">
      <t>メイショウ</t>
    </rPh>
    <rPh sb="20" eb="26">
      <t>シャカイフクシホウジン</t>
    </rPh>
    <rPh sb="27" eb="28">
      <t>ノゾ</t>
    </rPh>
    <rPh sb="31" eb="33">
      <t>ヘンコウ</t>
    </rPh>
    <phoneticPr fontId="6"/>
  </si>
  <si>
    <r>
      <t>　　　　　　　</t>
    </r>
    <r>
      <rPr>
        <u/>
        <sz val="11"/>
        <color rgb="FFFF0000"/>
        <rFont val="ＭＳ ゴシック"/>
        <family val="3"/>
        <charset val="128"/>
      </rPr>
      <t xml:space="preserve">GEE </t>
    </r>
    <r>
      <rPr>
        <sz val="11"/>
        <rFont val="ＭＳ ゴシック"/>
        <family val="3"/>
        <charset val="128"/>
      </rPr>
      <t>　　：指導監査年度を元号表示しています。</t>
    </r>
    <rPh sb="14" eb="20">
      <t>シドウカンサネンド</t>
    </rPh>
    <rPh sb="21" eb="23">
      <t>ゲンゴウ</t>
    </rPh>
    <rPh sb="23" eb="25">
      <t>ヒョウジ</t>
    </rPh>
    <phoneticPr fontId="6"/>
  </si>
  <si>
    <t>　　提出するファイルの名称は次のようにしてください。</t>
    <rPh sb="2" eb="4">
      <t>テイシュツ</t>
    </rPh>
    <rPh sb="11" eb="13">
      <t>メイショウ</t>
    </rPh>
    <rPh sb="14" eb="15">
      <t>ツギ</t>
    </rPh>
    <phoneticPr fontId="6"/>
  </si>
  <si>
    <t>【３に係る注意事項】</t>
    <rPh sb="3" eb="4">
      <t>カカ</t>
    </rPh>
    <rPh sb="5" eb="9">
      <t>チュウイジコウ</t>
    </rPh>
    <phoneticPr fontId="6"/>
  </si>
  <si>
    <t>【４に係る注意事項】</t>
    <rPh sb="3" eb="4">
      <t>カカ</t>
    </rPh>
    <rPh sb="5" eb="9">
      <t>チュウイジコウ</t>
    </rPh>
    <phoneticPr fontId="6"/>
  </si>
  <si>
    <t>【４に係る注意事項(続き)】</t>
    <rPh sb="3" eb="4">
      <t>カカ</t>
    </rPh>
    <rPh sb="5" eb="9">
      <t>チュウイジコウ</t>
    </rPh>
    <rPh sb="10" eb="11">
      <t>ツヅ</t>
    </rPh>
    <phoneticPr fontId="6"/>
  </si>
  <si>
    <t>「関連当事者」との取引金額が1,000万円を超える場合は、関連当事者の「注記有無」欄に○をすること。</t>
    <rPh sb="1" eb="6">
      <t>カンレントウジシャ</t>
    </rPh>
    <rPh sb="9" eb="11">
      <t>トリヒキ</t>
    </rPh>
    <rPh sb="11" eb="13">
      <t>キンガク</t>
    </rPh>
    <rPh sb="19" eb="21">
      <t>マンエン</t>
    </rPh>
    <rPh sb="22" eb="23">
      <t>コ</t>
    </rPh>
    <rPh sb="25" eb="27">
      <t>バアイ</t>
    </rPh>
    <rPh sb="29" eb="34">
      <t>カンレントウジシャ</t>
    </rPh>
    <rPh sb="36" eb="40">
      <t>チュウキウム</t>
    </rPh>
    <rPh sb="41" eb="42">
      <t>ラン</t>
    </rPh>
    <phoneticPr fontId="6"/>
  </si>
  <si>
    <t>至</t>
    <rPh sb="0" eb="1">
      <t>イタ</t>
    </rPh>
    <phoneticPr fontId="6"/>
  </si>
  <si>
    <t>自</t>
    <rPh sb="0" eb="1">
      <t>ジ</t>
    </rPh>
    <phoneticPr fontId="13"/>
  </si>
  <si>
    <t>委託・工事内容</t>
    <rPh sb="0" eb="2">
      <t>イタク</t>
    </rPh>
    <rPh sb="3" eb="5">
      <t>コウジ</t>
    </rPh>
    <rPh sb="5" eb="7">
      <t>ナイヨウ</t>
    </rPh>
    <phoneticPr fontId="6"/>
  </si>
  <si>
    <t>リース料総額</t>
    <rPh sb="3" eb="4">
      <t>リョウ</t>
    </rPh>
    <rPh sb="4" eb="6">
      <t>ソウガク</t>
    </rPh>
    <phoneticPr fontId="6"/>
  </si>
  <si>
    <t>第74条(随意契約)合理的な理由により、競争入札に付すことが適当でないと認められる場合においては、随意契約によるものとする。なお、随意契約によることができる合理的な理由とは、次の各号(上記の①～⑦まで)に掲げる場合とする。</t>
    <rPh sb="0" eb="1">
      <t>ダイ</t>
    </rPh>
    <rPh sb="3" eb="4">
      <t>ジョウ</t>
    </rPh>
    <rPh sb="5" eb="9">
      <t>ズイイケイヤク</t>
    </rPh>
    <phoneticPr fontId="6"/>
  </si>
  <si>
    <t>「取引(契約)に関する取引年月日」には、会計年度における当該者との取引(契約)に係る契約年月日等を記入すること。但し、法人関係者が「関連当事者」に該当する場合は、記入した取引の取引開始日から取引終了日まで期間を記入すること。</t>
    <rPh sb="13" eb="16">
      <t>ネンガッピ</t>
    </rPh>
    <rPh sb="42" eb="44">
      <t>ケイヤク</t>
    </rPh>
    <rPh sb="44" eb="47">
      <t>ネンガッピ</t>
    </rPh>
    <rPh sb="47" eb="48">
      <t>トウ</t>
    </rPh>
    <rPh sb="49" eb="51">
      <t>キニュウ</t>
    </rPh>
    <phoneticPr fontId="6"/>
  </si>
  <si>
    <t>c(a+b)</t>
  </si>
  <si>
    <t>〔参考〕社会福祉法人モデル経理規程(平成29年度版、全国社会福祉法人経営者協議会から抜粋</t>
    <rPh sb="1" eb="3">
      <t>サンコウ</t>
    </rPh>
    <rPh sb="4" eb="10">
      <t>シャカイフクシホウジン</t>
    </rPh>
    <rPh sb="13" eb="17">
      <t>ケイリキテイ</t>
    </rPh>
    <rPh sb="18" eb="20">
      <t>ヘイセイ</t>
    </rPh>
    <rPh sb="22" eb="23">
      <t>ネン</t>
    </rPh>
    <rPh sb="23" eb="25">
      <t>ドバン</t>
    </rPh>
    <rPh sb="26" eb="28">
      <t>ゼンコク</t>
    </rPh>
    <rPh sb="28" eb="30">
      <t>シャカイ</t>
    </rPh>
    <rPh sb="30" eb="32">
      <t>フクシ</t>
    </rPh>
    <rPh sb="32" eb="34">
      <t>ホウジン</t>
    </rPh>
    <rPh sb="34" eb="37">
      <t>ケイエイシャ</t>
    </rPh>
    <rPh sb="37" eb="40">
      <t>キョウギカイ</t>
    </rPh>
    <rPh sb="42" eb="44">
      <t>バッスイ</t>
    </rPh>
    <phoneticPr fontId="6"/>
  </si>
  <si>
    <t>(個人)又は名称(法人)</t>
  </si>
  <si>
    <t>(２)委員の状況</t>
    <rPh sb="3" eb="5">
      <t>イイン</t>
    </rPh>
    <rPh sb="6" eb="8">
      <t>ジョウキョウ</t>
    </rPh>
    <phoneticPr fontId="6"/>
  </si>
  <si>
    <t>(３)開催実績</t>
    <rPh sb="3" eb="7">
      <t>カイサイジッセキ</t>
    </rPh>
    <phoneticPr fontId="6"/>
  </si>
  <si>
    <t>「親族等特殊関係の内容」欄は、各理事について親族等の特殊関係者がいる場合に具体的(親子、兄弟等)に記入すること。特殊関係がない場合は「無し」と記入すること。</t>
    <rPh sb="1" eb="3">
      <t>シンゾク</t>
    </rPh>
    <rPh sb="3" eb="4">
      <t>トウ</t>
    </rPh>
    <rPh sb="4" eb="6">
      <t>トクシュ</t>
    </rPh>
    <rPh sb="6" eb="8">
      <t>カンケイ</t>
    </rPh>
    <rPh sb="9" eb="11">
      <t>ナイヨウ</t>
    </rPh>
    <rPh sb="12" eb="13">
      <t>ラン</t>
    </rPh>
    <rPh sb="15" eb="18">
      <t>カクリジ</t>
    </rPh>
    <rPh sb="22" eb="24">
      <t>シンゾク</t>
    </rPh>
    <rPh sb="24" eb="25">
      <t>トウ</t>
    </rPh>
    <rPh sb="26" eb="28">
      <t>トクシュ</t>
    </rPh>
    <rPh sb="28" eb="31">
      <t>カンケイシャ</t>
    </rPh>
    <rPh sb="34" eb="36">
      <t>バアイ</t>
    </rPh>
    <rPh sb="37" eb="40">
      <t>グタイテキ</t>
    </rPh>
    <rPh sb="41" eb="43">
      <t>オヤコ</t>
    </rPh>
    <rPh sb="44" eb="46">
      <t>キョウダイ</t>
    </rPh>
    <rPh sb="46" eb="47">
      <t>トウ</t>
    </rPh>
    <rPh sb="49" eb="51">
      <t>キニュウ</t>
    </rPh>
    <rPh sb="56" eb="58">
      <t>トクシュ</t>
    </rPh>
    <rPh sb="58" eb="60">
      <t>カンケイ</t>
    </rPh>
    <rPh sb="63" eb="65">
      <t>バアイ</t>
    </rPh>
    <rPh sb="67" eb="68">
      <t>ナ</t>
    </rPh>
    <rPh sb="71" eb="73">
      <t>キニュウ</t>
    </rPh>
    <phoneticPr fontId="2"/>
  </si>
  <si>
    <t>常勤とは、概ね週４日以上、理事又は兼務の職員として勤務(１日の勤務時間は問わない)している場合とする。</t>
    <rPh sb="0" eb="2">
      <t>ジョウキン</t>
    </rPh>
    <rPh sb="5" eb="6">
      <t>オオム</t>
    </rPh>
    <rPh sb="7" eb="8">
      <t>シュウ</t>
    </rPh>
    <rPh sb="9" eb="12">
      <t>ニチイジョウ</t>
    </rPh>
    <rPh sb="13" eb="15">
      <t>リジ</t>
    </rPh>
    <rPh sb="15" eb="16">
      <t>マタ</t>
    </rPh>
    <rPh sb="17" eb="19">
      <t>ケンム</t>
    </rPh>
    <rPh sb="20" eb="22">
      <t>ショクイン</t>
    </rPh>
    <rPh sb="25" eb="27">
      <t>キンム</t>
    </rPh>
    <rPh sb="29" eb="30">
      <t>ニチ</t>
    </rPh>
    <rPh sb="31" eb="33">
      <t>キンム</t>
    </rPh>
    <rPh sb="33" eb="35">
      <t>ジカン</t>
    </rPh>
    <rPh sb="36" eb="37">
      <t>ト</t>
    </rPh>
    <rPh sb="45" eb="47">
      <t>バアイ</t>
    </rPh>
    <phoneticPr fontId="2"/>
  </si>
  <si>
    <t>「契約方法」については、「競争契約」(一般、指名)、「随意契約」のいずれかを選択すること。</t>
    <rPh sb="1" eb="5">
      <t>ケイヤクホウホウ</t>
    </rPh>
    <rPh sb="13" eb="17">
      <t>キョウソウケイヤク</t>
    </rPh>
    <rPh sb="19" eb="21">
      <t>イッパン</t>
    </rPh>
    <rPh sb="22" eb="24">
      <t>シメイ</t>
    </rPh>
    <rPh sb="27" eb="31">
      <t>ズイイケイヤク</t>
    </rPh>
    <rPh sb="38" eb="40">
      <t>センタク</t>
    </rPh>
    <phoneticPr fontId="6"/>
  </si>
  <si>
    <t>「随意契約の場合の根拠記載」には、随意契約とした根拠(理由)を稟議書に記載しているか、その有無を選択すること。</t>
    <rPh sb="1" eb="5">
      <t>ズイイケイヤク</t>
    </rPh>
    <rPh sb="6" eb="8">
      <t>バアイ</t>
    </rPh>
    <rPh sb="9" eb="13">
      <t>コンキョキサイ</t>
    </rPh>
    <rPh sb="17" eb="21">
      <t>ズイイケイヤク</t>
    </rPh>
    <rPh sb="24" eb="26">
      <t>コンキョ</t>
    </rPh>
    <rPh sb="27" eb="29">
      <t>リユウ</t>
    </rPh>
    <rPh sb="31" eb="34">
      <t>リンギショ</t>
    </rPh>
    <rPh sb="35" eb="37">
      <t>キサイ</t>
    </rPh>
    <rPh sb="45" eb="47">
      <t>ウム</t>
    </rPh>
    <rPh sb="48" eb="50">
      <t>センタク</t>
    </rPh>
    <phoneticPr fontId="6"/>
  </si>
  <si>
    <t>前記①～⑦とは異なった合理的な理由を法人経理規程に規定されたもの(①の金額等が異なる場合も含む)</t>
    <rPh sb="0" eb="2">
      <t>ゼンキ</t>
    </rPh>
    <rPh sb="7" eb="8">
      <t>コト</t>
    </rPh>
    <rPh sb="11" eb="14">
      <t>ゴウリテキ</t>
    </rPh>
    <rPh sb="15" eb="17">
      <t>リユウ</t>
    </rPh>
    <rPh sb="18" eb="20">
      <t>ホウジン</t>
    </rPh>
    <rPh sb="20" eb="22">
      <t>ケイリ</t>
    </rPh>
    <rPh sb="22" eb="24">
      <t>キテイ</t>
    </rPh>
    <rPh sb="25" eb="27">
      <t>キテイ</t>
    </rPh>
    <rPh sb="35" eb="37">
      <t>キンガク</t>
    </rPh>
    <rPh sb="37" eb="38">
      <t>トウ</t>
    </rPh>
    <rPh sb="39" eb="40">
      <t>コト</t>
    </rPh>
    <rPh sb="42" eb="44">
      <t>バアイ</t>
    </rPh>
    <rPh sb="45" eb="46">
      <t>フク</t>
    </rPh>
    <phoneticPr fontId="2"/>
  </si>
  <si>
    <t>「法人関係者」の範囲は、以下のとおり。(社会福祉法第27条、同法施行令第13条の2参照)</t>
    <rPh sb="1" eb="6">
      <t>ホウジンカンケイシャ</t>
    </rPh>
    <rPh sb="8" eb="10">
      <t>ハンイ</t>
    </rPh>
    <rPh sb="12" eb="14">
      <t>イカ</t>
    </rPh>
    <phoneticPr fontId="6"/>
  </si>
  <si>
    <t>「関連当事者」の範囲は、以下のとおりとする(社会福祉法人会計基準第29条第2項参照)。該当する・しないに関わらず「該当有無」欄から「該当」、「非該当」を選択すること。</t>
    <rPh sb="1" eb="6">
      <t>カンレントウジシャ</t>
    </rPh>
    <rPh sb="8" eb="10">
      <t>ハンイ</t>
    </rPh>
    <rPh sb="12" eb="14">
      <t>イカ</t>
    </rPh>
    <rPh sb="43" eb="45">
      <t>ガイトウ</t>
    </rPh>
    <rPh sb="52" eb="53">
      <t>カカ</t>
    </rPh>
    <rPh sb="57" eb="59">
      <t>ガイトウ</t>
    </rPh>
    <rPh sb="59" eb="61">
      <t>ウム</t>
    </rPh>
    <rPh sb="62" eb="63">
      <t>ラン</t>
    </rPh>
    <rPh sb="66" eb="68">
      <t>ガイトウ</t>
    </rPh>
    <rPh sb="71" eb="74">
      <t>ヒガイトウ</t>
    </rPh>
    <rPh sb="76" eb="78">
      <t>センタク</t>
    </rPh>
    <phoneticPr fontId="6"/>
  </si>
  <si>
    <t>支配法人(当該社会福祉法人の財務及び営業又は事業の方針の決定を支配している他の法人をいう。⑥において同じ。)</t>
  </si>
  <si>
    <t>被支配法人(当該社会福祉法人が財務及び営業又は事業の方針の決定を支配している他の法人をいう。)</t>
  </si>
  <si>
    <t>(次項へ続く)</t>
    <rPh sb="1" eb="3">
      <t>ジコウ</t>
    </rPh>
    <rPh sb="4" eb="5">
      <t>ツヅ</t>
    </rPh>
    <phoneticPr fontId="6"/>
  </si>
  <si>
    <t>〔参考１及び２の出展〕綿引昭光税理士事務所「社会福祉法人における関連当事者との取引」から引用(一部表現加工)</t>
    <rPh sb="1" eb="3">
      <t>サンコウ</t>
    </rPh>
    <rPh sb="4" eb="5">
      <t>オヨ</t>
    </rPh>
    <rPh sb="8" eb="10">
      <t>シュッテン</t>
    </rPh>
    <phoneticPr fontId="6"/>
  </si>
  <si>
    <t>社会福祉法人</t>
    <rPh sb="0" eb="6">
      <t>シャカイフクシホウジン</t>
    </rPh>
    <phoneticPr fontId="6"/>
  </si>
  <si>
    <t>項目</t>
    <rPh sb="0" eb="2">
      <t>コウモク</t>
    </rPh>
    <phoneticPr fontId="6"/>
  </si>
  <si>
    <t>項番</t>
    <rPh sb="0" eb="2">
      <t>コウバン</t>
    </rPh>
    <phoneticPr fontId="6"/>
  </si>
  <si>
    <t>確認事項</t>
    <rPh sb="0" eb="4">
      <t>カクニンジコウ</t>
    </rPh>
    <phoneticPr fontId="6"/>
  </si>
  <si>
    <t>確認書類</t>
    <rPh sb="0" eb="4">
      <t>カクニンショルイ</t>
    </rPh>
    <phoneticPr fontId="6"/>
  </si>
  <si>
    <t>備考</t>
    <rPh sb="0" eb="2">
      <t>ビコウ</t>
    </rPh>
    <phoneticPr fontId="6"/>
  </si>
  <si>
    <t>定款変更を要する事項について変更手続きをしているか。</t>
  </si>
  <si>
    <t>定款の変更が評議員会の有効な特別決議を経て行われているか(出席者不足や賛成者不足は無いか)。</t>
  </si>
  <si>
    <t>決議を行った評議員会の招集や議案提出手続きは、法令や定款等に違反していないか。</t>
  </si>
  <si>
    <t>評議員会決議後遅滞なく所轄庁による定款の変更の認可を受けているか(所轄庁の認可が不要な事項の変更については、所轄庁への届出が行われているか)。</t>
  </si>
  <si>
    <t>定款を事務所に備え置いているか。</t>
  </si>
  <si>
    <t>定款の内容を、インターネットを利用して公表しているか。</t>
  </si>
  <si>
    <t>公表している定款は直近のものであるか。</t>
  </si>
  <si>
    <t>定款</t>
  </si>
  <si>
    <t>評議員会議事録</t>
  </si>
  <si>
    <t>理事会議事録</t>
  </si>
  <si>
    <t>定款又はその電磁的記録</t>
  </si>
  <si>
    <t>法人ホームページ等</t>
  </si>
  <si>
    <t>評議員会議事録、事業計画</t>
    <phoneticPr fontId="6"/>
  </si>
  <si>
    <t>評議員会議事録、評議員会招集通知、理事会議事録</t>
    <phoneticPr fontId="6"/>
  </si>
  <si>
    <t>変更認可書、定款変更届出書</t>
    <phoneticPr fontId="6"/>
  </si>
  <si>
    <t>公表の方法に関する規程、定款</t>
    <phoneticPr fontId="6"/>
  </si>
  <si>
    <t>大</t>
    <rPh sb="0" eb="1">
      <t>ダイ</t>
    </rPh>
    <phoneticPr fontId="6"/>
  </si>
  <si>
    <t>中</t>
    <rPh sb="0" eb="1">
      <t>チュウ</t>
    </rPh>
    <phoneticPr fontId="6"/>
  </si>
  <si>
    <t>定款の必要的記載事項(法第31条第1項)が欠けていないか、また記載された内容が事実に反するものとなっていないか。</t>
    <phoneticPr fontId="6"/>
  </si>
  <si>
    <t>内部管理体制が理事会で決定されているか。</t>
  </si>
  <si>
    <t>内部管理体制に係る必要な規程の策定が行われているか。</t>
  </si>
  <si>
    <t>小</t>
    <rPh sb="0" eb="1">
      <t>ショウ</t>
    </rPh>
    <phoneticPr fontId="6"/>
  </si>
  <si>
    <t>法令又は定款に定める方法により、社会福祉法人の適正な運営に必要な識見を有する者が選任されているか。</t>
  </si>
  <si>
    <t>就任承諾書等により、就任の意思表示があったことが確認できるか。</t>
  </si>
  <si>
    <t>欠格事由に該当する者が選任されていないか(選任手続きの際に確認しているか)。</t>
  </si>
  <si>
    <t>当該法人の役員又は職員を兼ねていないか。</t>
  </si>
  <si>
    <t>当該法人の各評議員、各役員と特殊の関係にある者が選任されていないか(選任手続きの際に確認しているか)。</t>
  </si>
  <si>
    <t>社会福祉協議会にあっては、関係行政庁の職員が評議員の総数の５分の１を超えて選任されていないか。</t>
  </si>
  <si>
    <t>欠席が継続し、名目的・慣例的に選任されている者がいないか。</t>
  </si>
  <si>
    <t>地方公共団体の長等特定の公職にある者が慣例的に評議員として選任されていないか。</t>
  </si>
  <si>
    <t>在任する評議員の数は、定款で定めた理事及び在任する理事の員数を超えているか。</t>
  </si>
  <si>
    <t>★</t>
  </si>
  <si>
    <t>欠員は速やかに補充されているか。</t>
  </si>
  <si>
    <t>評議員会の招集通知を期限(１週間前又は定款で定める期間)までに評議員に発しているか。</t>
  </si>
  <si>
    <t>招集通知には必要な事項が記載されているか。</t>
  </si>
  <si>
    <t>招集通知に記載しなければならない事項(日時、場所、議案の概要等)は理事会の決議によっているか。</t>
  </si>
  <si>
    <t>電磁的方法により通知した場合に、評議員の承諾を得ているか。</t>
  </si>
  <si>
    <t>招集通知の省略は、評議員全員の同意により行われているか。</t>
  </si>
  <si>
    <t>定時評議員会が毎会計年度終了後６月末又は定款で定める時期までに招集されているか。</t>
  </si>
  <si>
    <t>決議に必要な数の評議員が出席し、必要な数の賛成をもって行われているか。</t>
  </si>
  <si>
    <t>決議が必要な事項について、決議が行われているか。</t>
  </si>
  <si>
    <t>特別決議は必要数の賛成をもって行われているか。</t>
  </si>
  <si>
    <t>決議について特別の利害関係を有する評議員が議決に加わっていないか(存在を確認しているか)。</t>
  </si>
  <si>
    <t>評議員会の決議を省略した場合や報告を省略した場合に、評議員の全員の書面又は電磁的記録による同意の意思表示があるか。</t>
  </si>
  <si>
    <t>厚生労働省令に定めるところにより必要な記載のある議事録を作成しているか。</t>
  </si>
  <si>
    <t>議事録が評議員会の日から10年間を主たる事務所に、議事録の写しを5年間従たる事務所に備え置かれているか。</t>
  </si>
  <si>
    <t>評議員会の決議を省略した場合に、同意の書面又は電磁的記録を法人の主たる事務所に決議があったとみなされた日から10年間備え置いているか。</t>
  </si>
  <si>
    <t>議事録には、定款で定める議事録署名人が署名又は記名押印しているか。</t>
  </si>
  <si>
    <t>計算関係書類等について、監事の監査を受けているか。</t>
  </si>
  <si>
    <t>計算関係書類等は理事会の承認を受けているか。</t>
  </si>
  <si>
    <t>会計監査人設置法人以外の法人は、計算書類及び財産目録について、定時評議員会の承認を受けているか。</t>
  </si>
  <si>
    <t>会計監査人設置法人は、計算書類等について、会計監査人の監査を受けているか。</t>
  </si>
  <si>
    <t>会計監査人設置法人は、計算書類及び財産目録を定時評議員会に報告しているか。</t>
  </si>
  <si>
    <t>監事が評議員会へ報告すべき事項が報告されているか。</t>
  </si>
  <si>
    <t>議事録は、議案、資料とともに編綴・保存されているか。</t>
  </si>
  <si>
    <t>★</t>
    <phoneticPr fontId="6"/>
  </si>
  <si>
    <t>定款に定める員数が選任されているか。</t>
  </si>
  <si>
    <t>定款で定めた員数の3分の1を超える者が欠けたときは遅滞なく補充しているか。</t>
  </si>
  <si>
    <t>欠員が生じていないか。</t>
  </si>
  <si>
    <t>関係規程類、理事会議事録</t>
  </si>
  <si>
    <t>関連規程</t>
  </si>
  <si>
    <t>就任承諾書</t>
  </si>
  <si>
    <t>定款、役員等名簿、評議員の選任に関する書類</t>
  </si>
  <si>
    <t>稟議書等</t>
  </si>
  <si>
    <t>評議員招集通知</t>
  </si>
  <si>
    <t>承諾に係る記録</t>
  </si>
  <si>
    <t>評議員全員の同意が確認できる書類</t>
  </si>
  <si>
    <t>定款、評議員会議事録</t>
  </si>
  <si>
    <t>法人が決議に特別の利害関係を有する評議員がいるか確認した書類</t>
  </si>
  <si>
    <t>同意の意思表示の書面又は電磁的記録</t>
  </si>
  <si>
    <t>同意の意思表示を行った書面又は電磁的記録</t>
  </si>
  <si>
    <t>定款、経理規程、監事による監査報告、会計監査人による会計監査報告、理事会議事録、評議員会議事録</t>
  </si>
  <si>
    <t>定款、理事の選任に関する評議員会議事録、理事会議事録、その他関係書類</t>
  </si>
  <si>
    <t>理事の解任は、法に定める解任事由に該当しているか。</t>
  </si>
  <si>
    <t>理事の就任承諾の意思表示があったことが就任承諾書等により確認できるか。</t>
  </si>
  <si>
    <t>評議員会の有効な決議により選任又は解任されているか。</t>
    <phoneticPr fontId="6"/>
  </si>
  <si>
    <t>欠格事由を有する者が選任されていないか(選任手続きの際に確認しているか)。</t>
  </si>
  <si>
    <t>各理事について、特殊関係者が上限を超えて含まれていないか(選任手続きの際に確認しているか)。</t>
  </si>
  <si>
    <t>社会福祉協議会にあっては、関係行政庁の職員が役員(理事及び監事)の総数の5分の1までとなっているか。</t>
  </si>
  <si>
    <t>欠席が継続しており、名目的・慣例的に選任されていないか。</t>
  </si>
  <si>
    <t>地方公共団体の長等特定の公職にある者が慣例的に理事長に就任したり、理事として参加したりしていないか。</t>
  </si>
  <si>
    <t>社会福祉事業の経営に識見を有する者が選任されているか。</t>
  </si>
  <si>
    <t>当該社会福祉法人が行う事業の区域における福祉に関する実情に通じている者が選任されているか。</t>
  </si>
  <si>
    <t>施設を設置している場合は、当該施設の管理者が選任されているか。(複数施設を設置する場合は、最低１人は選任すること。)</t>
  </si>
  <si>
    <t>理事会の決議で理事長を選定しているか。</t>
  </si>
  <si>
    <t>役員選任手続き書類(履歴書、誓約書等)、役員等名簿、理事会議事録、評議員会議事録</t>
    <rPh sb="29" eb="32">
      <t>ギジロク</t>
    </rPh>
    <phoneticPr fontId="6"/>
  </si>
  <si>
    <t>業務執行理事の選定は理事会の決議で行われているか。</t>
  </si>
  <si>
    <t>定款、理事会議事録</t>
    <phoneticPr fontId="6"/>
  </si>
  <si>
    <t>定款、監事の選任に関する評議員会議事録、理事会議事録、その他関係書類</t>
    <phoneticPr fontId="6"/>
  </si>
  <si>
    <t>評議員会の有効な決議により選任されているか。</t>
  </si>
  <si>
    <t>評議員会に提出された監事の選任に関する議案は監事の過半数の同意を得ているか。</t>
  </si>
  <si>
    <t>監事の解任は評議員会の有効な特別決議によっているか。</t>
  </si>
  <si>
    <t>監事の就任承諾の意思表示があったことが就任承諾書等により確認できるか。</t>
  </si>
  <si>
    <t>欠格事由を有する者が選任されていないか。(選任手続きの際に確認しているか)</t>
  </si>
  <si>
    <t>評議員、理事又は職員を兼ねていないか。</t>
  </si>
  <si>
    <t>監事のうちに、各役員について、その配偶者又は三親等以内の親族その他各役員と厚生労働省令で定める特殊の関係にある者が含まれていないか。(選任手続きの際に確認しているか)</t>
  </si>
  <si>
    <t>社会福祉協議会にあっては､関係行政庁の職員が役員の総数の５分の１までとなっているか</t>
  </si>
  <si>
    <t>理事会への欠席が継続しており、名目的・慣例的に選任されていないか。</t>
  </si>
  <si>
    <t>地方公共団体の長等特定の公職にある者が慣例的に監事に就任していないか。</t>
  </si>
  <si>
    <t>社会福祉事業について識見を有する者及び財務管理について識見を有する者が含まれているか。</t>
  </si>
  <si>
    <t>監事の選任手続きにおける関係書類(履歴書、誓約書等)、役員名簿、理事会、評議員会議事録</t>
    <rPh sb="32" eb="34">
      <t>リジ</t>
    </rPh>
    <phoneticPr fontId="6"/>
  </si>
  <si>
    <t>理事の職務執行を監査し、厚生労働省令で定めるところにより、必要な記載(事業報告等、計算関係書類及び財産目録の監査結果)のある監査報告を作成しているか。</t>
  </si>
  <si>
    <t>期限までに特定理事に監査報告の内容を通知しているか。</t>
  </si>
  <si>
    <t>監事の全員が欠席した理事会はないか。</t>
  </si>
  <si>
    <t>監査報告</t>
    <phoneticPr fontId="6"/>
  </si>
  <si>
    <t>監査報告の内容の通知</t>
    <phoneticPr fontId="6"/>
  </si>
  <si>
    <t>理事会議事録</t>
    <phoneticPr fontId="6"/>
  </si>
  <si>
    <t>理事及び各監事の全員に、期限(１週間前又は定款で定める期間)までに招集通知を発出しているか。</t>
  </si>
  <si>
    <t>招集通知の省略は、理事及び監事の全員の同意により行われているか。</t>
  </si>
  <si>
    <t>決議に必要な数の理事が出席し、必要な数の賛成をもって行われているか。</t>
  </si>
  <si>
    <t>決議を要する事項について、決議が行われているか。</t>
  </si>
  <si>
    <t>議案について特別の利害関係を有する理事がいないことを確認しているか</t>
  </si>
  <si>
    <t>理事会で評議員の選任又は解任の決議が行われていないか。</t>
  </si>
  <si>
    <t>欠席した理事が書面により議決権の行使が行われていないか。</t>
  </si>
  <si>
    <t>理事に委任できない事項が理事に委任されていないか。</t>
  </si>
  <si>
    <t>理事に委任される範囲が理事会の決定で明確になっているか。</t>
  </si>
  <si>
    <t>招集権限を有する者が招集しているか。</t>
    <phoneticPr fontId="6"/>
  </si>
  <si>
    <t>理事会招集通知、理事会議事録</t>
    <phoneticPr fontId="6"/>
  </si>
  <si>
    <t>同意を証する書類</t>
    <phoneticPr fontId="6"/>
  </si>
  <si>
    <t>定款、理事会議事録、理事の職務執行に関する規程、理事全員の同意の意思表示及び監事が異議を述べていないことを示す書面又は電磁的記録(みなし決議の場合)</t>
    <phoneticPr fontId="6"/>
  </si>
  <si>
    <t>理事会議事録、理事に委任する事項を定める規程等</t>
    <phoneticPr fontId="6"/>
  </si>
  <si>
    <t>議事録に必要な事項が記載されているか。</t>
  </si>
  <si>
    <t>議事録に、法令又は定款で定める議事録署名人及び出席した監事が署名又は記名押印がされているか。</t>
  </si>
  <si>
    <t>議事録又は意思表示の書面等を主たる事務所に必要な期間(理事会の日から10年間)備え置いているか。</t>
  </si>
  <si>
    <t>理事会の決議を省略した場合、決議があった日から10年間同意の書面又は電磁的記録を法人の主たる事務所に備え置いているか。</t>
  </si>
  <si>
    <t>予算以外で新たな資金借入を行う場合、理事会で資金の使途、担保物件、償還計画等実質的な審議が行われているか。</t>
  </si>
  <si>
    <t>理事長が委任を受ける日常の業務が、理事会において定められているか。</t>
  </si>
  <si>
    <t>定款で定める施設長他の重要な職員の選任及び解任について、理事会で審議、決議がされているか。</t>
  </si>
  <si>
    <t>議事を正確に記録しているか。(発言要旨、議事経過、表決結果等)</t>
  </si>
  <si>
    <t>事業計画と予算を年度開始前の理事会で審議・決議しているか。</t>
  </si>
  <si>
    <t>理事全員の同意の意思表示を記した書類</t>
    <phoneticPr fontId="6"/>
  </si>
  <si>
    <t>理事会議事録、委任規程等</t>
    <phoneticPr fontId="6"/>
  </si>
  <si>
    <t>多額の借財は、理事会の決議により行われているか。</t>
  </si>
  <si>
    <t>理事長に借財の権限を委任している場合、借財ができる金額等について、経理規程等に明確に定めているか。</t>
  </si>
  <si>
    <t>理事長に委任する範囲を定めない場合には、全ての借り入れについて理事会の決議により行っているか。</t>
  </si>
  <si>
    <t>定款、理事会議事録、借入金明細書、契約書等、委任規程等、理事長による決裁文書</t>
    <phoneticPr fontId="6"/>
  </si>
  <si>
    <t>特定社会福祉法人が、会計監査人の設置を定款に定めているか。</t>
  </si>
  <si>
    <t>会計監査人の設置を定款に定めた法人は、会計監査人を設置しているか。</t>
  </si>
  <si>
    <t>会計監査人が欠けた場合、遅滞なく会計監査人を選任しているか。</t>
  </si>
  <si>
    <t>理事会で候補者を適切に選定しているか。</t>
  </si>
  <si>
    <t>理事会での選定にあたって、欠格事由を確認しているか。</t>
  </si>
  <si>
    <t>評議員会での選任等の議案について、監事の過半数の同意を得ているか。</t>
  </si>
  <si>
    <t>評議員会の決議により適切に選任がされているか。</t>
  </si>
  <si>
    <t>必要な記載事項が記載された会計監査報告を作成しているか。</t>
  </si>
  <si>
    <t>財産目録を監査し、その監査結果を会計監査報告に併せて記載又は記録しているか。</t>
  </si>
  <si>
    <t>期限までに特定監事及び特定理事に報告の内容を通知しているか。</t>
    <phoneticPr fontId="6"/>
  </si>
  <si>
    <t>定款、会計監査人の選任に関して検討を行った理事会議事録</t>
    <phoneticPr fontId="6"/>
  </si>
  <si>
    <t>評議員会議事録、理事会議事録、監事の過半数の同意を証する書類(理事会議事録に記載がない場合)、候補者の選定に関する書類</t>
    <phoneticPr fontId="6"/>
  </si>
  <si>
    <t>会計監査報告</t>
    <phoneticPr fontId="6"/>
  </si>
  <si>
    <t>特定監事及び特定理事にした通知文</t>
    <phoneticPr fontId="6"/>
  </si>
  <si>
    <t>評議員の報酬等の額が定款で定められているか。</t>
  </si>
  <si>
    <t>理事の報酬等の額が定款又は評議員会の決議によって定められているか。</t>
  </si>
  <si>
    <t>監事の報酬等の額が定款又は評議員会の決議によって定められているか。</t>
  </si>
  <si>
    <t>定款又は評議員会の決議によって監事の報酬総額のみが決定されている場合に、その具体的な配分は、監事の全員一致の決定によって定められているか。</t>
  </si>
  <si>
    <t>会計監査人の報酬等を定める場合に、監事の過半数の同意を得ているか。</t>
  </si>
  <si>
    <t>定款</t>
    <phoneticPr fontId="6"/>
  </si>
  <si>
    <t>定款、評議員会議事録</t>
    <phoneticPr fontId="6"/>
  </si>
  <si>
    <t>定款、評議員会議事録、監事報酬等の具体的な配分の決定が行われたこと及びその決定内容を記録した書類</t>
    <phoneticPr fontId="6"/>
  </si>
  <si>
    <t>理事会議事録、監事の過半数の同意を得たことを証する書類</t>
    <phoneticPr fontId="6"/>
  </si>
  <si>
    <t>理事、監事及び評議員に対する報酬等について支給の基準を定め、評議員会の承認を受けているか。</t>
  </si>
  <si>
    <t>支給基準において規定すべき事項が規定されているか。また、定款等で定めた報酬等の額と整合しているか。</t>
  </si>
  <si>
    <t>理事、監事及び評議員に対する報酬等の支給の基準をインターネットの利用により公表しているか。</t>
  </si>
  <si>
    <t>支給基準を作成する際に、民間事業者の役員報酬等及び従業員の給与、当該法人の経理の状況その他の事情を考慮した検討を行ったか。</t>
    <phoneticPr fontId="6"/>
  </si>
  <si>
    <t>役員の報酬等が定款又は評議員会の決議により定められた額及び報酬等の支給基準に従って支給されているか。</t>
  </si>
  <si>
    <t>報酬等は勤務実態に即して支給されているか。</t>
  </si>
  <si>
    <t>施設内で開催された理事会に際して、当該施設に勤務する理事に費用弁償をしていないか。</t>
  </si>
  <si>
    <t>評議員の報酬等が定款に定められた額及び報酬等の支給基準に従って支給されているか。</t>
    <phoneticPr fontId="6"/>
  </si>
  <si>
    <t>定款、評議員会議事録、報酬等の支給基準、報酬等の支払いの内容が確認できる書類</t>
    <phoneticPr fontId="6"/>
  </si>
  <si>
    <t>理事、監事及び評議員のそれぞれの報酬等の総額について、現況報告書に記載の上、電子開示システムによる届出又はインターネット上で公表しているか。</t>
  </si>
  <si>
    <t>法人ホームページ等、財務諸表等電子開示システム</t>
    <rPh sb="10" eb="15">
      <t>ザイムショヒョウトウ</t>
    </rPh>
    <rPh sb="15" eb="17">
      <t>デンシ</t>
    </rPh>
    <phoneticPr fontId="6"/>
  </si>
  <si>
    <t>定款に定めている事業が実施されているか。</t>
  </si>
  <si>
    <t>定款に定めていない事業を実施していないか。</t>
  </si>
  <si>
    <t>社会福祉事業及び公益事業を行うに当たり、日常生活もしくは社会生活上の支援を必要とする者に対して、無料又は低額な料金で、福祉サービスを積極的に提供するよう努めているか。</t>
  </si>
  <si>
    <t>地域における公益的取組を実施していない場合は、その理由が明確となっているか。</t>
  </si>
  <si>
    <t>定款、事業報告等</t>
    <phoneticPr fontId="6"/>
  </si>
  <si>
    <t>事業報告等、現況報告等、法人ホームページ</t>
    <phoneticPr fontId="6"/>
  </si>
  <si>
    <t>当該法人の事業のうち主たる地位を占めるものであるか。</t>
  </si>
  <si>
    <t>社会福祉事業で得た収入を、法令・通知上認められない使途に充てていないか。(公益事業(関係法令通知により認められる事業を除く)又は収益事業に充てていないか。)</t>
  </si>
  <si>
    <t>社会福祉事業を行うために必要な資産が確保されているか。(原則、社会福祉事業を行うために直接必要である全ての物件について所有権を有していること又は国もしくは地方公共団体から貸与若しくは使用許可を受けていること。なお、一部事業については緩和要件有り。)</t>
  </si>
  <si>
    <t>計算書類及びその附属明細書</t>
    <phoneticPr fontId="6"/>
  </si>
  <si>
    <t>定款、貸借対照表、財産目録
、登記簿謄本又は登記事項証明書</t>
    <phoneticPr fontId="6"/>
  </si>
  <si>
    <t>社会福祉と関係があり、また、公益性があるものであるか。</t>
  </si>
  <si>
    <t>公益事業の経営により、社会福祉事業の経営に支障を来していないか。</t>
  </si>
  <si>
    <t>公益事業の規模が社会福祉事業の規模を超えていないか。また、事業に欠損金がある場合は改善のための検討を行っているか。</t>
  </si>
  <si>
    <t>会計は公益事業区分として経理しているか。</t>
  </si>
  <si>
    <t>公益事業により剰余金を生じたときは、法人が行う公益事業又は社会福祉事業に充てられているか。</t>
  </si>
  <si>
    <t>受託した事業が、契約どおりに実施されているか。</t>
  </si>
  <si>
    <t>計算書類及びその附属明細書(特に「事業区分欄及び拠点区分間繰入金明細書」)、事業報告</t>
    <phoneticPr fontId="6"/>
  </si>
  <si>
    <t>収益が社会福祉事業又は政令で定める公益事業(社会福祉法施行令第13条及び平成14年厚生労働省告示第283号に掲げるものに限る。)の経営に充てられているか。</t>
  </si>
  <si>
    <t>収益事業の経営により、法人の行う社会福祉事業の経営に支障を来していないか。収益が無い場合、改善のための検討を行っているか。</t>
  </si>
  <si>
    <t>事業規模が社会福祉事業の規模を超えていないか。</t>
  </si>
  <si>
    <t>事業内容が法人の社会的信用を傷つけるおそれのあるもの又は投機的なものでないか。</t>
  </si>
  <si>
    <t>収益事業を行うことにより法人の社会福祉事業の円滑な遂行を妨げる恐れがあるものでないか。</t>
  </si>
  <si>
    <t>会計は収益事業区分として経理しているか。</t>
  </si>
  <si>
    <t>計算書類及びその附属明細書(特に「事業区分監及び拠点区分間繰入金明細書」)、事業報告、理事会議事録、評議員会議事録</t>
    <rPh sb="46" eb="49">
      <t>ギジロク</t>
    </rPh>
    <phoneticPr fontId="6"/>
  </si>
  <si>
    <t>重要な役割を担う職員の選任及び解任は理事会の決議を経て行われているか。</t>
  </si>
  <si>
    <t>職員の任免は法人の規程等に定める手続きにより行われているか。</t>
  </si>
  <si>
    <t>理事長が委任された人事の範囲をあらかじめ委任規程等に規定しているか。</t>
  </si>
  <si>
    <t>法人内で不正な行為等を発見し、公益通報した職員がいた場合、不利益な取扱をしていないか。</t>
  </si>
  <si>
    <t>役職員に対して人権意識醸成のための研修を実施しているか。</t>
  </si>
  <si>
    <t>理事会議事録、職員の任免に関する規程</t>
    <phoneticPr fontId="6"/>
  </si>
  <si>
    <t>理事長委任規程</t>
    <phoneticPr fontId="6"/>
  </si>
  <si>
    <t>公益通報関係書類</t>
    <phoneticPr fontId="6"/>
  </si>
  <si>
    <t>事業報告書</t>
    <phoneticPr fontId="6"/>
  </si>
  <si>
    <t>法人の所有する社会福祉事業の用に供する不動産は、全て基本財産として定款に記載されているか。また、当該不動産の所有権の登記がなされているか。</t>
  </si>
  <si>
    <t>所轄庁の承認を得ずに、基本財産を処分し、貸与し又は担保に供していないか。</t>
  </si>
  <si>
    <t>基本財産の管理運用は、安全、確実な方法、すなわち元本が確実に回収できるものにより行われているか。</t>
  </si>
  <si>
    <t>固定資産管理台帳(不動産)と登記簿謄本又は登記事項証明書の内容が一致しているか。</t>
  </si>
  <si>
    <t>基本財産、その他財産、公益事業用財産及び収益事業用財産が固定資産管理台帳等で明確に区分され管理されているか。</t>
  </si>
  <si>
    <t>理事会議事録、評議員会議事録</t>
    <rPh sb="3" eb="6">
      <t>ギジロク</t>
    </rPh>
    <phoneticPr fontId="6"/>
  </si>
  <si>
    <t>登記簿謄本又は登記事項証明書</t>
    <phoneticPr fontId="6"/>
  </si>
  <si>
    <t>固定資産管理台帳</t>
    <phoneticPr fontId="6"/>
  </si>
  <si>
    <t>その他財産のうち社会福祉事業の存続要件となっている財産の管理にあたり、運用体制の整備や規程等を順守しているか。</t>
  </si>
  <si>
    <t>基本財産以外の資産(その他財産、公益事業用財産、収益事業用財産)の管理運用にあたって、安全、確実な方法で行われているか。大きく毀損されていないか。</t>
    <phoneticPr fontId="6"/>
  </si>
  <si>
    <t>資産の管理運用に関する規程、理事会議事録、計算書類等</t>
    <phoneticPr fontId="6"/>
  </si>
  <si>
    <t>株式の保有が法令上認められるものであるか。</t>
  </si>
  <si>
    <t>株式保有等を行っている場合(全株式の20％以上を保有している場合に限る)に、所轄庁に現況報告書と合わせ必要書類の提出をしているか。</t>
  </si>
  <si>
    <t>資産運用で取得した株は上場株や店頭株のように証券会社の通常の取引により取得しているか。</t>
  </si>
  <si>
    <t>保有株数は、当該企業の全株式の２分の１を超えていないか。</t>
  </si>
  <si>
    <t>株式等(投資信託含む)を保有している場合、保有について定款に定めているか。</t>
  </si>
  <si>
    <t>株式に保有及び取引の状況を確認できる書類</t>
    <phoneticPr fontId="6"/>
  </si>
  <si>
    <t>取得関係書類</t>
    <phoneticPr fontId="6"/>
  </si>
  <si>
    <t>株式発行企業等の経営状況が確認できる書類、有価証券</t>
    <phoneticPr fontId="6"/>
  </si>
  <si>
    <t>定款、有価証券</t>
    <phoneticPr fontId="6"/>
  </si>
  <si>
    <t>有価証券台帳を作成しているか。</t>
    <phoneticPr fontId="6"/>
  </si>
  <si>
    <t>社会福祉事業の用に供する不動産を国又は地方公共団体から借用している場合に、当該不動産について国又は地方公共団体の使用許可等を受けているか。</t>
  </si>
  <si>
    <t>社会福祉事業の用に供する不動産を国又は地方公共団体以外の者から借用している場合は、その事業の存続に必要な期間の地上権・賃借権を設定し、かつ、登記がなされているか。〔登記が不要な場合を除く〕</t>
  </si>
  <si>
    <t>不動産借用に伴う賃借料は妥当な額となっているか。</t>
  </si>
  <si>
    <t>賃借料の積算根拠資料</t>
    <phoneticPr fontId="6"/>
  </si>
  <si>
    <t>株式等を保有している場合、理事会に諮っているか。</t>
    <phoneticPr fontId="6"/>
  </si>
  <si>
    <t>評議員、理事、監事、職員その他の政令で定める社会福祉法人の関係者に対して特別の利益を与えていないか。</t>
  </si>
  <si>
    <t>経理規程、給与規程等関係規程類、報酬等の支給基準、計算関係書類、会計帳簿、証憑書類、履歴書等</t>
    <phoneticPr fontId="6"/>
  </si>
  <si>
    <t>社会福祉充実計画に定める事業が計画に沿って行われているか。</t>
    <phoneticPr fontId="6"/>
  </si>
  <si>
    <t>社会福祉充実計画、事業報告
、計算書類等</t>
    <phoneticPr fontId="6"/>
  </si>
  <si>
    <t>法令に定める事項について、インターネットを利用して公表しているか。</t>
  </si>
  <si>
    <t>法人ホームページ等</t>
    <phoneticPr fontId="6"/>
  </si>
  <si>
    <t>福祉サービス第三者評価事業による第三者評価の受審等の福祉サービスの質の評価を行い、サービスの質の向上を図るための措置を講じているか。</t>
  </si>
  <si>
    <t>福祉サービスに関する苦情解決の仕組みへの取組が行われているか。</t>
  </si>
  <si>
    <t>登記事項(資産の総額を除く)について変更が生じた場合、２週間以内に変更登記をしているか。</t>
  </si>
  <si>
    <t>資産の総額については、会計年度終了後3か月以内に変更登記をしているか。</t>
  </si>
  <si>
    <t>事業継続計画(BCP)を策定しているか</t>
  </si>
  <si>
    <t>苦情解決責任者、苦情受け付け担当者、第三者委員の任命に関する書類、苦情解決に関する規程類、周知用パンフレット</t>
    <phoneticPr fontId="6"/>
  </si>
  <si>
    <t>登記簿謄本又は登記事項証明書、登記手続きの関係書類</t>
    <phoneticPr fontId="6"/>
  </si>
  <si>
    <t>事業継続計画</t>
    <phoneticPr fontId="6"/>
  </si>
  <si>
    <t>点検</t>
    <rPh sb="0" eb="2">
      <t>テンケン</t>
    </rPh>
    <phoneticPr fontId="6"/>
  </si>
  <si>
    <t>結果</t>
    <phoneticPr fontId="6"/>
  </si>
  <si>
    <t>評議員の選任手続きにおける関係書類(履歴書、誓約書等)、役員等名簿、選任解任委員会議事録</t>
  </si>
  <si>
    <t>評議員の選任手続きにおける関係書類(履歴書、誓約書等)、役員等名簿、選任解任委員会議事録</t>
    <phoneticPr fontId="6"/>
  </si>
  <si>
    <t>監事の選任手続きにおける関係書類(履歴書、誓約書等)、役員名簿、理事会議事録、評議員会議事録</t>
    <rPh sb="32" eb="34">
      <t>リジ</t>
    </rPh>
    <rPh sb="35" eb="38">
      <t>ギジロク</t>
    </rPh>
    <phoneticPr fontId="6"/>
  </si>
  <si>
    <t>理事長及び業務執行理事は、実際に開催された理事会において、必要な回数(3か月に1回若しくは4か月を超える間隔で2回)以上､職務の執行に関する報告をしているか。(準用される一般法人法第98条第1項により理事の利益相反取引等に関する報告は当該事項を理事・監事全員に通知した場合は当該事項の報告は要しないが、同条第2項により職務の執行状況の報告は省略できないので注意を要する)</t>
    <phoneticPr fontId="6"/>
  </si>
  <si>
    <t>計算書類、収益事業の事業内容が確認できる書類(事業報告等)</t>
  </si>
  <si>
    <t>計算書類、収益事業の事業内容が確認できる書類(事業報告等)</t>
    <phoneticPr fontId="6"/>
  </si>
  <si>
    <t>定款、財産目録、登記簿謄本又は登記事項証明書、理事会議事録、評議員会議事録</t>
    <phoneticPr fontId="6"/>
  </si>
  <si>
    <r>
      <t>４　法人関係者との取引(契約)の状況（</t>
    </r>
    <r>
      <rPr>
        <sz val="10"/>
        <color theme="0"/>
        <rFont val="ＭＳ ゴシック"/>
        <family val="3"/>
        <charset val="128"/>
      </rPr>
      <t>注意事項を確認して記入すること）</t>
    </r>
    <rPh sb="2" eb="4">
      <t>ホウジン</t>
    </rPh>
    <rPh sb="4" eb="6">
      <t>カンケイ</t>
    </rPh>
    <rPh sb="6" eb="7">
      <t>シャ</t>
    </rPh>
    <rPh sb="9" eb="11">
      <t>トリヒキ</t>
    </rPh>
    <rPh sb="12" eb="14">
      <t>ケイヤク</t>
    </rPh>
    <rPh sb="16" eb="18">
      <t>ジョウキョウ</t>
    </rPh>
    <phoneticPr fontId="13"/>
  </si>
  <si>
    <t>１　予算</t>
    <rPh sb="2" eb="4">
      <t>ヨサン</t>
    </rPh>
    <phoneticPr fontId="6"/>
  </si>
  <si>
    <t>毎会計年度開始前に理事長が資金収支予算を作成し、定款の定めに従い理事会等での承認などの手続きを適正に行っているか。</t>
  </si>
  <si>
    <t>予算措置を伴う事業計画の変更が生じた場合に、理事長が補正予算を編成し、定款の定めに従い理事会等での承認などの手続きを適正に行っているか。</t>
  </si>
  <si>
    <t>予算管理責任者が毎月予算の執行状況を確認し、予算実績の差異について原因の分析を行い、その結果を理事長に報告しているか。</t>
  </si>
  <si>
    <t>定款、事業計画、資金収支予算書、理事会等議事録</t>
    <phoneticPr fontId="6"/>
  </si>
  <si>
    <t>２　経理体制</t>
    <rPh sb="2" eb="6">
      <t>ケイリタイセイ</t>
    </rPh>
    <phoneticPr fontId="6"/>
  </si>
  <si>
    <t>経理規程の内容は、法令又は通知に違反していないか。</t>
  </si>
  <si>
    <t>経理規程、事務分掌等により業務分担を明確にし、内部牽制に配慮した体制を整備しているか。</t>
  </si>
  <si>
    <t>理事長が会計責任者を兼務していないか。</t>
  </si>
  <si>
    <t>会計責任者が出納職員を兼務していないか。</t>
  </si>
  <si>
    <t>小口現金を設けている場合に、理事長が小口現金取扱責任者を任命しているか。</t>
  </si>
  <si>
    <t>インターネットバンキングを利用している場合に、運用に関する規程を整備するととともに、理事長が運用責任者を任命しているか。</t>
  </si>
  <si>
    <t>クレジットカードを利用している場合に、経理規程等にカード利用に係る規定を整備するとともに、理事長がカードの保管責任者を任命しているか。</t>
  </si>
  <si>
    <t>会計責任者が毎月末日における月次残高試算表を作成し、理事長に提出しているか。</t>
  </si>
  <si>
    <t>経理規程及びその細則等に定めるところにより会計処理を行っているか。</t>
    <phoneticPr fontId="6"/>
  </si>
  <si>
    <t>経理規程、任免に係る関係書類、理事長委任規程、事務分掌表、辞令書</t>
    <rPh sb="15" eb="18">
      <t>リジチョウ</t>
    </rPh>
    <phoneticPr fontId="6"/>
  </si>
  <si>
    <t>経理規程、任免に係る関係書類、理事長委任規程、事務分掌表</t>
    <rPh sb="15" eb="18">
      <t>リジチョウ</t>
    </rPh>
    <phoneticPr fontId="6"/>
  </si>
  <si>
    <t>任免に係る関係書類、理事長委任規程、事務分掌表</t>
    <rPh sb="10" eb="13">
      <t>リジチョウ</t>
    </rPh>
    <phoneticPr fontId="6"/>
  </si>
  <si>
    <t>関係規程、任免に係る関係書類、理事長委任規程、事務分掌表</t>
    <rPh sb="0" eb="2">
      <t>カンケイ</t>
    </rPh>
    <rPh sb="2" eb="4">
      <t>キテイ</t>
    </rPh>
    <rPh sb="5" eb="7">
      <t>ニンメン</t>
    </rPh>
    <rPh sb="15" eb="18">
      <t>リジチョウ</t>
    </rPh>
    <phoneticPr fontId="6"/>
  </si>
  <si>
    <t>月次残高試算表</t>
    <rPh sb="0" eb="2">
      <t>ゲツジ</t>
    </rPh>
    <rPh sb="2" eb="4">
      <t>ザンダカ</t>
    </rPh>
    <rPh sb="4" eb="6">
      <t>シサン</t>
    </rPh>
    <rPh sb="6" eb="7">
      <t>ヒョウ</t>
    </rPh>
    <phoneticPr fontId="6"/>
  </si>
  <si>
    <t>３　会計処理の基準</t>
    <phoneticPr fontId="6"/>
  </si>
  <si>
    <t>会計帳簿、計算書類、計算書類附属明細書及び財産目録に記載された金額は、総額をもって１円単位で表示しているか。</t>
  </si>
  <si>
    <t>会計帳簿及び計算書類において、重要性の原則を適用している場合に、その適用は適正に行われているか。</t>
  </si>
  <si>
    <t>資金を受け払いする会計年度と収益費用が発生する会計年度が異なる経過勘定の対象となる勘定科目がある場合に、当該収益又は費用は、帰属すべき会計年度に適正に計上されているか。</t>
  </si>
  <si>
    <t>事業区分、拠点区分、サービス区分は、定款、法人が行っている事業の実態、法令等の事業種別等に基づいて適切に設定されているか。</t>
    <phoneticPr fontId="6"/>
  </si>
  <si>
    <t>定款、経理規程、計算書類</t>
    <phoneticPr fontId="6"/>
  </si>
  <si>
    <t>経理規程、経理規程細則、会計帳簿、計算書類</t>
    <phoneticPr fontId="6"/>
  </si>
  <si>
    <t>会計帳簿、計算書類、計算書類附属明細書、財産目録</t>
    <phoneticPr fontId="6"/>
  </si>
  <si>
    <t>経理規程、経理規程細則、仕訳日記帳、総勘定元帳、計算書類</t>
    <phoneticPr fontId="6"/>
  </si>
  <si>
    <t>計算書類、仕訳日記帳、総勘定元帳、借入金台帳、貸付金台帳、リース資産台帳</t>
    <phoneticPr fontId="6"/>
  </si>
  <si>
    <t>執行伺書、仕訳日記帳、総勘定元帳、各資産管理台帳</t>
    <phoneticPr fontId="6"/>
  </si>
  <si>
    <t>執行伺書、仕訳日記帳</t>
    <phoneticPr fontId="6"/>
  </si>
  <si>
    <t>総勘定元帳、計算書類</t>
    <phoneticPr fontId="6"/>
  </si>
  <si>
    <t>仕訳日記帳、総勘定元帳、計算書類</t>
    <phoneticPr fontId="6"/>
  </si>
  <si>
    <t>執行伺書、仕訳日記帳、総勘定元帳</t>
    <phoneticPr fontId="6"/>
  </si>
  <si>
    <t>４　会計帳簿</t>
    <rPh sb="2" eb="6">
      <t>カイケイチョウボ</t>
    </rPh>
    <phoneticPr fontId="6"/>
  </si>
  <si>
    <t>必要に応じ会計帳簿の補助簿を作成しているか。</t>
  </si>
  <si>
    <t>会計帳簿を、正規の簿記の原則に従って、適時に正確に作成しているか。</t>
  </si>
  <si>
    <t>会計帳簿を、その閉鎖の時から１０年間保管しているか。</t>
  </si>
  <si>
    <t>仕訳日記帳、総勘定元帳</t>
    <phoneticPr fontId="6"/>
  </si>
  <si>
    <t>固定資産管理台帳、現金出納帳、その他の補助簿</t>
    <rPh sb="17" eb="18">
      <t>タ</t>
    </rPh>
    <phoneticPr fontId="6"/>
  </si>
  <si>
    <t>執行伺書、仕訳日記帳、総勘定元帳（定期、随時監査時は残高試算表）</t>
    <phoneticPr fontId="6"/>
  </si>
  <si>
    <t>各年度の会計帳簿</t>
    <phoneticPr fontId="6"/>
  </si>
  <si>
    <t>５　計算書類</t>
    <rPh sb="2" eb="6">
      <t>ケイサンショルイ</t>
    </rPh>
    <phoneticPr fontId="6"/>
  </si>
  <si>
    <t>内部取引がある場合に、計算書類において相殺処理を適正に行っているか。</t>
  </si>
  <si>
    <t>注記の記載項目に記載する事項がない場合に、記載を省略することができない項目について、項目の記載欄に「該当なし」と記載しているか。</t>
  </si>
  <si>
    <t>計算書類において、注記事項に該当しない赤字等の経営に影響を及ぼす事項は生じていないか。</t>
  </si>
  <si>
    <t>必要な計算書類の附属明細書を作成しているか。</t>
  </si>
  <si>
    <t>附属明細書の勘定科目の金額は、計算書類の勘定科目の金額と一致しているか。</t>
  </si>
  <si>
    <t>貸借対照表に計上された資産は、すべて現存しているか。</t>
  </si>
  <si>
    <t>貸借対照表に計上した資産について、時価評価を適正に行っているか。</t>
  </si>
  <si>
    <t>貸借対照表において、未収金、前払金、未払金、前受金等の経常的な取引によって発生した債権債務は、流動資産又は流動負債として計上しているか。</t>
  </si>
  <si>
    <t>貸借対照表の支払資金残高と、資金収支計算書の当期末支払資金残高は一致しているか。</t>
  </si>
  <si>
    <t>法人単位貸借対照表の純資産の部の額と、財産目録の差引純資産の額は一致しているか。</t>
  </si>
  <si>
    <t>法人単位貸借対照表に計上された基本財産の勘定科目及び金額と、財産目録に基本財産として記載された事項及び金額は一致しているか。</t>
  </si>
  <si>
    <t>財産目録は厚生労働省が定めた様式に従って作成しているか。</t>
  </si>
  <si>
    <t>財産目録に記載された基本財産の内容と、定款に記載された基本財産の内容は一致しているか。</t>
  </si>
  <si>
    <t>計算書類における各勘定科目の金額と会計帳簿の主要簿に計上された金額は一致しているか。</t>
    <phoneticPr fontId="6"/>
  </si>
  <si>
    <t>計算書類、会計伝票</t>
    <phoneticPr fontId="6"/>
  </si>
  <si>
    <t>計算書類、注記</t>
    <phoneticPr fontId="6"/>
  </si>
  <si>
    <t>定款、計算書類、附属明細書</t>
    <phoneticPr fontId="6"/>
  </si>
  <si>
    <t>貸借対照表、必要性の判定資料、仕訳日記帳
、固定資産管理台帳</t>
    <phoneticPr fontId="6"/>
  </si>
  <si>
    <t>貸借対照表、補助簿、預貯金通帳等</t>
    <phoneticPr fontId="6"/>
  </si>
  <si>
    <t>仕訳日記帳、総勘定元帳、貸借対照表</t>
    <phoneticPr fontId="6"/>
  </si>
  <si>
    <t>総勘定元帳、固定資産管理台帳、上記以外の固定資産関係の補助簿</t>
    <phoneticPr fontId="6"/>
  </si>
  <si>
    <t>資金収支計算書、貸借対照表、総勘定元帳</t>
    <phoneticPr fontId="6"/>
  </si>
  <si>
    <t>事業活動計算書、貸借対照表、総勘定元帳</t>
    <phoneticPr fontId="6"/>
  </si>
  <si>
    <t>法人単位貸借対照表、財産目録</t>
    <phoneticPr fontId="6"/>
  </si>
  <si>
    <t>財産目録</t>
    <rPh sb="0" eb="4">
      <t>ザイサンモクロク</t>
    </rPh>
    <phoneticPr fontId="6"/>
  </si>
  <si>
    <t>定款、財産目録</t>
    <phoneticPr fontId="6"/>
  </si>
  <si>
    <t>６　現金</t>
    <phoneticPr fontId="6"/>
  </si>
  <si>
    <t>現金を取り扱っている場合に、現金出納帳を作成しているか。また、小口現金制度を設けている場合に、小口現金出納帳を作成しているか。</t>
  </si>
  <si>
    <t>毎月末の総勘定元帳の現金の残高と、現金出納帳及び小口現金出納帳の残高の合計額が一致しているか。</t>
  </si>
  <si>
    <t>現金を収納した場合に、出納職員は領収書又は受領書を発行しているか。</t>
  </si>
  <si>
    <t>入金した金銭は、経理規程で定める日数以内に金融機関に預け入れているか。</t>
  </si>
  <si>
    <t>小口現金は、毎月経理規程に基づき精算を行い、仕訳日記帳を作成することにより、小口現金の相手勘定科目が、総勘定元帳に記帳されているか。</t>
  </si>
  <si>
    <t>小口現金の保有額が、経理規程に定める限度額を超えていないか。</t>
  </si>
  <si>
    <t>小口現金による支払いや物品購入にあたって、職員が立替払いを行っていないか。</t>
  </si>
  <si>
    <t>執行伺書等、現金（小口現金）出納帳</t>
    <phoneticPr fontId="6"/>
  </si>
  <si>
    <t>総勘定元帳、現金（小口現金）出納帳</t>
    <rPh sb="0" eb="5">
      <t>ソウカンジョウモトチョウ</t>
    </rPh>
    <phoneticPr fontId="6"/>
  </si>
  <si>
    <t>現金（小口現金）出納帳</t>
    <phoneticPr fontId="6"/>
  </si>
  <si>
    <t>仕訳日記帳、現金出納帳</t>
    <phoneticPr fontId="6"/>
  </si>
  <si>
    <t>現金出納帳、領収書及び受領書控</t>
    <phoneticPr fontId="6"/>
  </si>
  <si>
    <t>経理規程、現金出納帳、預貯金通帳</t>
    <phoneticPr fontId="6"/>
  </si>
  <si>
    <t>仕訳日記帳、総勘定元帳、小口現金出納帳</t>
    <phoneticPr fontId="6"/>
  </si>
  <si>
    <t>経理規程、小口現金出納帳、総勘定元帳</t>
    <phoneticPr fontId="6"/>
  </si>
  <si>
    <t>現金出納帳、預貯金通帳</t>
    <phoneticPr fontId="6"/>
  </si>
  <si>
    <t>７　預貯金（積立資産の定期預金も含む）</t>
    <phoneticPr fontId="6"/>
  </si>
  <si>
    <t>預貯金通帳からの入出金について、仕訳日記帳を適切に作成しているか。</t>
  </si>
  <si>
    <t>預貯金通帳の記帳内容と、総勘定元帳の記帳内容は一致しているか。</t>
  </si>
  <si>
    <t>預貯金口座の名義人は、理事長になっているか。</t>
  </si>
  <si>
    <t>必要以上に預貯金口座を設けていないか。</t>
  </si>
  <si>
    <t>一定の期間を定めて、預貯金口座の残高について、金融機関から残高証明書を徴して確認しているか。</t>
  </si>
  <si>
    <t>上記の照合を行い差額があった場合に、出納職員が預貯金残高調整表を作成し、会計責任者に報告しているか。</t>
  </si>
  <si>
    <t>預貯金通帳、仕訳日記帳、総勘定元帳</t>
    <rPh sb="0" eb="3">
      <t>ヨチョキン</t>
    </rPh>
    <phoneticPr fontId="6"/>
  </si>
  <si>
    <t>預貯金通帳、総勘定元帳</t>
    <rPh sb="0" eb="3">
      <t>ヨチョキン</t>
    </rPh>
    <phoneticPr fontId="6"/>
  </si>
  <si>
    <t>経理規程、預貯金通帳</t>
    <rPh sb="0" eb="4">
      <t>ケイリキテイ</t>
    </rPh>
    <rPh sb="5" eb="8">
      <t>ヨチョキン</t>
    </rPh>
    <phoneticPr fontId="6"/>
  </si>
  <si>
    <t>事業活動計算書、預貯金通帳</t>
    <phoneticPr fontId="6"/>
  </si>
  <si>
    <t>預貯金通帳、預貯金残高証明書</t>
    <phoneticPr fontId="6"/>
  </si>
  <si>
    <t>預貯金残高調整表、報告書</t>
    <phoneticPr fontId="6"/>
  </si>
  <si>
    <t>８　徴収不能債権</t>
    <phoneticPr fontId="6"/>
  </si>
  <si>
    <t>徴収不能引当金の引当基準及び償却基準を経理規程等で定めているか。</t>
  </si>
  <si>
    <t>長期にわたり回収が困難となっている債権について、経理規程等に基づき、適正に徴収不能引当金を計上しているか。</t>
  </si>
  <si>
    <t>法的に権利が消滅した債権について、適正に償却を行っているか</t>
  </si>
  <si>
    <t>経理規程、経理規程細則</t>
    <phoneticPr fontId="6"/>
  </si>
  <si>
    <t>仕訳日記帳、執行伺書、総勘定元帳、補助簿（貸付金台帳等）</t>
    <phoneticPr fontId="6"/>
  </si>
  <si>
    <t>９　有価証券</t>
    <phoneticPr fontId="6"/>
  </si>
  <si>
    <t>満期保有目的の以外で所有する有価証券で、市場価格のあるものは、会計年度末の時価評価額で資産に計上しているか。</t>
  </si>
  <si>
    <t>満期保有目的の債券を、債券金額より低い価額又は高い価額で取得した場合において、取得価額と債券金額の差額の性格が金利の調整と認められるときは、償却原価法に基づいて取得価額を算定しているか。</t>
  </si>
  <si>
    <t>有価証券について、会計年度の末日における時価がその時の取得価額より著しく低い場合、当該有価証券の時価がその時の取得原価まで回復すると認められる場合を除き、時価で資産に計上されているか。</t>
  </si>
  <si>
    <t>上記以外の有価証券は取得価額で資産に計上されているか。</t>
    <phoneticPr fontId="6"/>
  </si>
  <si>
    <t>有価証券、有価証券管理台帳、有価証券明細書</t>
    <phoneticPr fontId="6"/>
  </si>
  <si>
    <t>有価証券、有価証券管理台帳</t>
    <phoneticPr fontId="6"/>
  </si>
  <si>
    <t>１０　棚卸資産</t>
    <rPh sb="3" eb="7">
      <t>タナオロシシサン</t>
    </rPh>
    <phoneticPr fontId="6"/>
  </si>
  <si>
    <t>棚卸資産について、会計年度の末日における時価がその時点の資産価額よりも下落している場合に、時価に評価替えを行っているか。</t>
  </si>
  <si>
    <t>経理規程、経理規程細則、各資産管理台帳</t>
    <phoneticPr fontId="6"/>
  </si>
  <si>
    <t>１１　固定資産</t>
    <phoneticPr fontId="6"/>
  </si>
  <si>
    <t>固定資産管理責任者は、固定資産管理台帳等を作成し、固定資産の保有状況について会計責任者等に報告しているか。</t>
  </si>
  <si>
    <t>有形固定資産について、定額法又は定率法のいずれかの方法に従い、無形固定資産は、定額法により、相当の減価償却を行っているか。</t>
  </si>
  <si>
    <t>減価償却費の額は固定資産管理台帳の減価償却費の額と一致しているか。</t>
  </si>
  <si>
    <t>固定資産がある場合に、当該固定資産について、会計年度の末日における時価を把握しているか。</t>
  </si>
  <si>
    <t>固定資産について、会計年度の末日における時価がその時点の資産計上額よりも著しく低い資産がある場合に、当該資産の時価がその時の取得原価まで回復すると認められる場合を除き、時価に評価替えを行っているか。</t>
  </si>
  <si>
    <t>仕訳日記帳、固定資産管理台帳</t>
    <phoneticPr fontId="6"/>
  </si>
  <si>
    <t>総勘定元帳、固定資産管理台帳</t>
    <phoneticPr fontId="6"/>
  </si>
  <si>
    <t>固定資産管理台帳、評価に関する資料</t>
    <phoneticPr fontId="6"/>
  </si>
  <si>
    <t>経理規程、経理規程細則、固定資産管理台帳、評価に関する資料</t>
    <phoneticPr fontId="6"/>
  </si>
  <si>
    <t>１２　借入金</t>
    <phoneticPr fontId="6"/>
  </si>
  <si>
    <t>借入金がある場合に、当該借入金を、借入目的に応じた適切な勘定科目に計上しているか。</t>
  </si>
  <si>
    <t>借入金がある場合に、当該借入は、事業運営において必要なものであったか。</t>
  </si>
  <si>
    <t>借入金がある場合に、当該借入金の償還が、法人及び施設経営に支障を及ぼしていないか。</t>
  </si>
  <si>
    <t>借入金台帳</t>
    <phoneticPr fontId="6"/>
  </si>
  <si>
    <t>計算書類、借入金台帳</t>
    <phoneticPr fontId="6"/>
  </si>
  <si>
    <t>借入金台帳、理事会議事録</t>
    <rPh sb="6" eb="12">
      <t>リジカイギジロク</t>
    </rPh>
    <phoneticPr fontId="6"/>
  </si>
  <si>
    <t>法人がリース取引(契約上賃貸借となっているものも含む)に係る借手である場合に、オペレーティング・リース取引及び契約総額が300万円未満となるファイナンス・リース取引について、通常の賃貸借取引に係る方法に準じて会計処理を行っているか。</t>
  </si>
  <si>
    <t>リース資産がある場合に、リース資産管理台帳を作成しているか。</t>
    <phoneticPr fontId="6"/>
  </si>
  <si>
    <t>リース資産管理台帳</t>
    <phoneticPr fontId="6"/>
  </si>
  <si>
    <t>仕訳日記帳、リース資産管理台帳、リース契約書</t>
    <phoneticPr fontId="6"/>
  </si>
  <si>
    <t>１４　引当金</t>
    <phoneticPr fontId="6"/>
  </si>
  <si>
    <t>引当金の計算は適正に行われているか。</t>
  </si>
  <si>
    <t>役員等報酬基準に役員に対する退職慰労金の支給について規定している場合に、固定負債の部に役員等退職慰労金引当金を計上しているか。</t>
  </si>
  <si>
    <t>徴収不能のおそれのある債権の引当基準及び償却基準について、経理規程等に定めているか。</t>
  </si>
  <si>
    <t>徴収不能のおそれのある債権がある場合、その徴収不能見込額が徴収不能引当金として計上されているか。</t>
  </si>
  <si>
    <t>引当金明細書、退職給付引当金台帳</t>
    <phoneticPr fontId="6"/>
  </si>
  <si>
    <t>経理規程、経理規程細則、仕訳日記帳、引当金明細書</t>
    <phoneticPr fontId="6"/>
  </si>
  <si>
    <t>経理規程、経理規程細則等</t>
    <phoneticPr fontId="6"/>
  </si>
  <si>
    <t>経理規程、経理規程細則、伺書（稟議書）、総勘定元帳</t>
    <phoneticPr fontId="6"/>
  </si>
  <si>
    <t>１５　基本金</t>
    <rPh sb="3" eb="6">
      <t>キホンキン</t>
    </rPh>
    <phoneticPr fontId="6"/>
  </si>
  <si>
    <t>基本金に繰り入れる寄附金を受け入れた場合に、当該寄附金を、寄附の目的に従って、第1号～第3号の基本金として計上しているか。</t>
  </si>
  <si>
    <t>法人が事業開始等に当たって財源として受け入れた寄附金について、基本金に計上する際の経理処理において、寄附金を事業活動計算書の特別収益に計上した上で、同額を基本金組入額として特別費用に計上しているか。</t>
  </si>
  <si>
    <t>事業を廃止し、かつ、当該事業に係る基本財産の廃棄等を行った場合に、当該事業の属する拠点区分において廃棄等を行った基本財産に相当する額を、基本金から取崩す会計処理を行っているか。</t>
  </si>
  <si>
    <t>基本金の取崩し、又は組み入れを行った場合に、基本金明細書にその状況を記載しているか。</t>
  </si>
  <si>
    <t>基本金台帳、寄附金台帳</t>
    <phoneticPr fontId="6"/>
  </si>
  <si>
    <t>計算書類、基本金明細書、寄附申込書、仕訳日記帳等</t>
    <phoneticPr fontId="6"/>
  </si>
  <si>
    <t>寄附申込書、伺書（稟議書）、仕訳日記帳、寄附金品台帳、基本金台帳、総勘定元帳</t>
    <phoneticPr fontId="6"/>
  </si>
  <si>
    <t>基本金台帳、仕訳日記帳、総勘定元帳</t>
    <phoneticPr fontId="6"/>
  </si>
  <si>
    <t>基本金台帳、基本金明細書、仕訳日記帳、総勘定元帳</t>
    <rPh sb="6" eb="12">
      <t>キホンキンメイサイショ</t>
    </rPh>
    <phoneticPr fontId="6"/>
  </si>
  <si>
    <t>国庫補助金等により取得した資産を減価償却する場合において、当該償却額に当該償却資産の取得時における国庫補助金等の充当割合を乗じた額を、国庫補助金等特別積立金から取り崩し、事業活動計算書のサービス活動の費用の部の控除項目として計上しているか。</t>
  </si>
  <si>
    <t>国庫補助金等特別積立金の積立対象となった基本財産等を廃棄又は売却した場合において、当該資産の残存価格に当該償却資産の取得時における国庫補助金等の充当割合を乗じた額を、国庫補助金等特別積立金から取り崩し、事業活動計算書の特別増減の費用の部控除項目として計上しているか。</t>
  </si>
  <si>
    <t>民間補助事業者から受け入れた資金により資産を取得した場合に、当該資金の受け入れ及び資産の管理及び処分に係る会計処理を適正に行っているか。</t>
  </si>
  <si>
    <t>固定資産管理台帳、国庫補助金等特別積立金明細書</t>
    <phoneticPr fontId="6"/>
  </si>
  <si>
    <t>その他積立金に対応する積立資産を取り崩している場合に、対応する積立金についても同額を取崩しているか。</t>
  </si>
  <si>
    <t>就労支援事業及び授産事業に関する積立をその他積立金に計上している場合に、各積立金の計上金額は、会計基準省令所定の要件を満たしているか。</t>
  </si>
  <si>
    <t>その他積立金を積み立てている場合に、理事会の決議を経た上で積立ての目的を示す名称を付して積み立てるとともに、同額の積立資産を積立てているか。</t>
    <phoneticPr fontId="6"/>
  </si>
  <si>
    <t>執行伺書、仕訳日記帳、総勘定元帳、預金証書(通帳)</t>
    <rPh sb="17" eb="21">
      <t>ヨキンショウショ</t>
    </rPh>
    <rPh sb="22" eb="24">
      <t>ツウチョウ</t>
    </rPh>
    <phoneticPr fontId="6"/>
  </si>
  <si>
    <t>（１）国庫補助金等特別積立金</t>
    <rPh sb="3" eb="11">
      <t>コッコホジョキントウトクベツ</t>
    </rPh>
    <rPh sb="11" eb="14">
      <t>ツミタテキン</t>
    </rPh>
    <phoneticPr fontId="6"/>
  </si>
  <si>
    <t>１６　積立金</t>
    <phoneticPr fontId="6"/>
  </si>
  <si>
    <t>（２）その他積立金</t>
    <phoneticPr fontId="6"/>
  </si>
  <si>
    <t>１７　寄附金</t>
    <phoneticPr fontId="6"/>
  </si>
  <si>
    <t>経常経費に対する物品の寄附があった場合に、寄附を受けた時点の当該物品の時価評価額を、資金収支計算書の経常経費寄附金収入及び事業活動計算書の経常経費寄附金収益に計上するとともに、物品購入費として同額を支出しているか。</t>
  </si>
  <si>
    <t>土地などの固定資産の寄附を受けた場合に、事業活動計算書に、寄附を受けた時点の当該固定資産の時価評価が、固定資産受贈額として計上されているか。</t>
  </si>
  <si>
    <t>金銭の寄付を受けた場合に、寄付の目的に応じて収入する拠点区分を決定し、適切な勘定科目に寄付された金額を計上しているか。</t>
    <phoneticPr fontId="6"/>
  </si>
  <si>
    <t>執行伺書、仕訳日記帳、寄附関係書類</t>
    <phoneticPr fontId="6"/>
  </si>
  <si>
    <t>寄附金品台帳、寄附金収益明細書、寄附関係書類</t>
    <phoneticPr fontId="6"/>
  </si>
  <si>
    <t>寄附金品台帳、寄附関係書類</t>
    <phoneticPr fontId="6"/>
  </si>
  <si>
    <t>１８　契約</t>
    <phoneticPr fontId="6"/>
  </si>
  <si>
    <t>法人印及び代表者印は適正に管理されているか。</t>
  </si>
  <si>
    <t>理事長は、委任する内容を明確にした上で、契約担当者を任命しているか。　</t>
  </si>
  <si>
    <t>入札に関する手続き等を定めた規程を整備して、入札事務の処理を行っているか。</t>
  </si>
  <si>
    <t>指名競争入札及び随意契約を行った場合に、執行伺書にその理由を明確に記載しているか。</t>
  </si>
  <si>
    <t>経理規程により随意契約によることができないとされている取引について、随意契約を行っていないか。</t>
  </si>
  <si>
    <t>国庫補助金等がある場合、契約の手続きを公共工事の取扱いに準じて行っているか。</t>
  </si>
  <si>
    <t>随意契約を行った場合は、経理規程に定める数以上の業者から見積書を徴し、比較するなどして、適正な価格で契約を締結しているか。</t>
  </si>
  <si>
    <t>単価契約及び基本取引契約を行う場合に、経理規程に基づいた適切な手続きにより契約を行っているか。</t>
  </si>
  <si>
    <t>インターネットを利用して物品の購入している場合に、会計処理を適切に行っているか。</t>
  </si>
  <si>
    <t>法人印及び代表者印</t>
    <phoneticPr fontId="6"/>
  </si>
  <si>
    <t>理事長委任規程等、事務分掌表</t>
    <rPh sb="0" eb="3">
      <t>リジチョウ</t>
    </rPh>
    <phoneticPr fontId="6"/>
  </si>
  <si>
    <t>入札に関する規程等、執行伺書</t>
    <phoneticPr fontId="6"/>
  </si>
  <si>
    <t>経理規程、執行伺書、契約書等関係書類</t>
    <phoneticPr fontId="6"/>
  </si>
  <si>
    <t>契約書、執行伺書等</t>
    <phoneticPr fontId="6"/>
  </si>
  <si>
    <t>執行伺書（稟議書）</t>
    <phoneticPr fontId="6"/>
  </si>
  <si>
    <t>執行伺書、契約書等関係書類</t>
    <phoneticPr fontId="6"/>
  </si>
  <si>
    <t>関係規程等、伺書（稟議書）</t>
    <phoneticPr fontId="6"/>
  </si>
  <si>
    <t>１９　会計間の資金移動</t>
    <phoneticPr fontId="6"/>
  </si>
  <si>
    <t>施設拠点区分又はサービス区分から他の拠点区分又はサービス区分への繰入は、国の通知等で認められた資金の範囲内で行っているか。</t>
  </si>
  <si>
    <t>措置施設又は保育所においては、当期末支払資金残高が、当該年度運営費収入の３０%以下となっているか。</t>
  </si>
  <si>
    <t>貸付金（借入金）残高明細書</t>
    <phoneticPr fontId="6"/>
  </si>
  <si>
    <t>資金収支計算書</t>
    <phoneticPr fontId="6"/>
  </si>
  <si>
    <t>２０　預り金</t>
    <rPh sb="3" eb="4">
      <t>アズカ</t>
    </rPh>
    <rPh sb="5" eb="6">
      <t>キン</t>
    </rPh>
    <phoneticPr fontId="6"/>
  </si>
  <si>
    <t>利用者からの預り金がある場合に、預り金等に関する規程等を定めた上で、法人会計とは別の会計を設けて経理するとともに、管理責任者を定めて資金管理を行っているか。</t>
  </si>
  <si>
    <t>関係規程等、辞令等の伺書、現金出納帳等</t>
    <phoneticPr fontId="6"/>
  </si>
  <si>
    <t>２１　その他</t>
    <phoneticPr fontId="6"/>
  </si>
  <si>
    <t>関連当事者が取引先にいる場合に、取引の状況を関連当事者ごとに把握しているか。</t>
    <phoneticPr fontId="6"/>
  </si>
  <si>
    <t>総勘定元帳、執行伺書、関連当事者に係る管理台帳</t>
    <phoneticPr fontId="6"/>
  </si>
  <si>
    <t>計算書類の注記、関連当事者に係る管理台帳</t>
    <phoneticPr fontId="6"/>
  </si>
  <si>
    <t>Ⅰ　会計管理</t>
    <rPh sb="2" eb="6">
      <t>カイケイカンリ</t>
    </rPh>
    <phoneticPr fontId="6"/>
  </si>
  <si>
    <t>３　会計処理の基準</t>
  </si>
  <si>
    <t>６　現金</t>
  </si>
  <si>
    <t>７　預貯金（積立資産の定期預金も含む）</t>
  </si>
  <si>
    <t>８　徴収不能債権</t>
  </si>
  <si>
    <t>９　有価証券</t>
  </si>
  <si>
    <t>１１　固定資産</t>
  </si>
  <si>
    <t>１２　借入金</t>
  </si>
  <si>
    <t>１４　引当金</t>
  </si>
  <si>
    <t>１６　積立金</t>
  </si>
  <si>
    <t>（２）その他積立金</t>
  </si>
  <si>
    <t>１７　寄附金</t>
  </si>
  <si>
    <t>１８　契約</t>
  </si>
  <si>
    <t>１９　会計間の資金移動</t>
  </si>
  <si>
    <t>２１　その他</t>
  </si>
  <si>
    <t>選任に関する伺書（稟議書）等</t>
  </si>
  <si>
    <t>報告書</t>
  </si>
  <si>
    <t>執行伺書等関係書類</t>
  </si>
  <si>
    <t>評議員会議事録、評議員会招集通知、評議員会の議題(及び議案)を決定した理事会議事録、就任承諾書等</t>
  </si>
  <si>
    <t>評議員会議事録、評議員会招集通知、評議員会の議題(及び議案)を決定した理事会議事録</t>
  </si>
  <si>
    <t>監事の選任に関する評議員会の議案についての監事の同意を証する書類</t>
  </si>
  <si>
    <t>就任承諾書等</t>
  </si>
  <si>
    <t>報酬等の支給基準、評議員会議事録</t>
  </si>
  <si>
    <t>定款、報酬等の支給基準</t>
  </si>
  <si>
    <t>支給基準検討資料等</t>
  </si>
  <si>
    <t>理事会、評議員会議事録</t>
  </si>
  <si>
    <t>契約書、事業報告</t>
  </si>
  <si>
    <t>有価証券台帳</t>
  </si>
  <si>
    <t>登記簿謄本又は登記事項証明書、国又は地方公共団体の使用許可があること又は国又は地方公共団体が借用を求めていることを証する書類(賃貸借契約書等)、法人が行う事業施設が確認できる書類</t>
  </si>
  <si>
    <t>第三者評価の結果報告書等</t>
  </si>
  <si>
    <t>経理規程、経理規程細則、会計帳簿、計算書類</t>
  </si>
  <si>
    <t>資産の額は、原則として、取得価額(受贈又は交換によって取得した資産については、その取得時における公正な評価額)を計上しているか。</t>
  </si>
  <si>
    <t>予算管理の単位(拠点区分)ごとに予算管理責任者を任命しているか。</t>
  </si>
  <si>
    <t>経理規程等に定めるところにより、理事長が統括会計責任者、会計責任者、出納職員(現金管理責任者)を適正に任命しているか。</t>
  </si>
  <si>
    <t>現金(小切手を含む)及び預貯金通帳を管理する現金預金管理責任者と、印鑑(銀行印)の保管責任者を別々に定めるとともに、それぞれが別の施錠が可能な保管場所において管理されているか。</t>
  </si>
  <si>
    <t>収益とこれに関連する費用は、両者を対応させて期間損益の計算を行っているか。(行っていない収益と費用が広範囲にわたり、かつ、金銭的に重要な場合)</t>
  </si>
  <si>
    <t>複数の施設及び事業を経営する場合に、資金収支計算書及び事業活動計算書における共通の支出(費用)及び収入(収益)について、合理的な基準を定め各会計区分に配分しているか。</t>
  </si>
  <si>
    <t>会計帳簿の主要簿(総勘定元帳、仕訳日記帳)を拠点区分ごとに作成し、事務所に備え置いているか。</t>
  </si>
  <si>
    <t>計算書類(法人全体及び拠点区分)の注記に、注記すべき事項をすべて記載しているか。</t>
  </si>
  <si>
    <t>貸借対照表に記載された基本財産(有形固定資産、投資有価証券及び定期預金)及びその他の固定資産(有形固定資産及び無形固定資産)と、固定資産管理台帳(有価証券管理台帳、リース資産管理台帳、無形固定資産管理台帳等を含む)に記載された計上額は一致しているか。</t>
  </si>
  <si>
    <t>貸借対照表の次期繰越活動増減差額と、事業活動計算書の次期繰越活動増減差額は一致しているか。また、貸借対照表の(うち当期活動増減差額)と事業活動計算書の当期活動増減差額も一致しているか。</t>
  </si>
  <si>
    <t>現金管理責任者(出納職員)及び小口現金取扱責任者は、現金について毎日の現金出納終了後、その残高と帳簿残高を照合しているか。</t>
  </si>
  <si>
    <t>現金による収入及び支出(小口現金に係るものを除く)があった場合に、収受及び支払の都度、仕訳日記帳を作成しているか。</t>
  </si>
  <si>
    <t>有価証券の内容は有価証券管理台帳(有価証券明細書)と一致しているか。</t>
  </si>
  <si>
    <t>借入金がある場合に、借入金台帳(又は借入金明細書)を作成し、償還額等の管理を行っているか。</t>
  </si>
  <si>
    <t>多額な借入がある場合に、当該借入は、理事会の決議を経て行われているか。(予算に計上されているもの及び理事長に借り入れする権限が委任されているものを除く。)</t>
  </si>
  <si>
    <t>引当金明細書(退職給付引当金については台帳)を作成し、引当金の管理を行っているか。</t>
  </si>
  <si>
    <t>退職給付制度を設けている場合に、退職給付引当金と同額を、退職給付引当資産として固定資産に計上しているか。(福祉医療機構等が運営する退職給付共済制度に事業者負担分を経費として支出する場合を除く。)</t>
  </si>
  <si>
    <t>基本金台帳(又は基本金明細書)を作成しているか。</t>
  </si>
  <si>
    <t>国庫補助金等特別積立金明細表を作成して、積立金の管理(積立、取崩)を(会計基準に則り)適正に行っているか。</t>
  </si>
  <si>
    <t>国庫補助金等を受け入れた年度において、国庫補助金等の収入額を事業活動計算書の特別増減の部の収益(資金収支計算書においては施設整備等による収支の収入)に計上した上で、その収益に相当する額を国庫補助金等特別積立金積立額として事業活動計算書の特別増減の部の費用に計上しているか。</t>
  </si>
  <si>
    <t>寄附金申込書、寄附領収書(控)、寄附金品台帳、寄附金収益明細書の記載事項は全て一致しているか。</t>
  </si>
  <si>
    <t>契約の相手方及びその関係者(備品納入業者、下請業者等)から、法人に対し寄附金等の資金提供がなされていないか。</t>
  </si>
  <si>
    <t>施設等の運営費等の資金が、同一法人内における他の拠点区分及びサービス区分又は収益・公益事業の事業区分へ貸借(介護保険事業間の貸借を除く)された場合、資金は貸借と同一の会計年度内に返還されているか。</t>
  </si>
  <si>
    <t>同一の会計年度内に貸付金が返還されていない場合に、事業区分・拠点区分・サービス区分間貸付金(借入金)残高明細書を作成しているか。</t>
  </si>
  <si>
    <t>年間の取引(事業活動取引、貸借対照表取引)の総額が1,000万円以上となる関連当事者がいる場合に、その状況を計算書類の注記に記載しているか。</t>
  </si>
  <si>
    <t>貸付金や借入金等の経常的な取引以外の取引によって発生した債権債務について、貸借対照表日の翌日から起算して１年以内に入金又は支払の期限が到来するものは流動資産又は流動負債に、入金又は支払の期限が１年を超えて到来するものについては固定資産又は固定負債に計上しているか。</t>
    <phoneticPr fontId="6"/>
  </si>
  <si>
    <t>収益は原則として物品の販売又はサービスの提供等を行った時に、費用は原則として費用の発生原因となる取引が発生した時又はサービスの提供を受けた時に計上しているか。(発生主義)</t>
    <phoneticPr fontId="6"/>
  </si>
  <si>
    <t>負債のうち、債務については、原則として、債務の総額を計上しているか。(法人が相手方に対して有する債権との相殺処理等を行っていないか)</t>
    <phoneticPr fontId="6"/>
  </si>
  <si>
    <r>
      <t xml:space="preserve">予算管理責任者は、次に掲げる事項が生じたときに、理事長の承認を事前に得ているか。(前期末支払資金残高(繰越金)の取崩しについては理事会の承認を得ているか。)
</t>
    </r>
    <r>
      <rPr>
        <sz val="9"/>
        <color theme="1"/>
        <rFont val="ＭＳ 明朝"/>
        <family val="1"/>
        <charset val="128"/>
      </rPr>
      <t>　①前期末支払資金残高(繰越金)の取崩し
　②拠点区分内の中区分の勘定科目相互間の予算流用
　③予備費の使用</t>
    </r>
    <phoneticPr fontId="6"/>
  </si>
  <si>
    <t>将来の特定の費用又は損失であって、発生が当期以前の事象に起因し発生の可能性が高く、かつ、その金額を合理的に見積ることができる取引がある場合に、当該取引に係る引当金を計上しているか。</t>
    <phoneticPr fontId="6"/>
  </si>
  <si>
    <t>会計年度末に積み立てたその他積立金がある場合に、積み立てた同額を専用預金口座を設けてその他積立資産として管理する場合は、遅くとも決算理事会終了後2か月以内に流動資産から固定資産への資金移動を行っているか。</t>
    <phoneticPr fontId="6"/>
  </si>
  <si>
    <t>会計帳簿や計算書類等で使用する勘定科目は、「社会福祉法人会計基準」に定められたものが使用されているか。</t>
    <phoneticPr fontId="6"/>
  </si>
  <si>
    <t>勘定科目の適用は、「社会福祉法人会計基準の制定に伴う会計処理等に関する運用上の留意事項について」別添３に準拠しているか。</t>
    <phoneticPr fontId="6"/>
  </si>
  <si>
    <t>法人がリース取引(契約上賃貸借となっているものも含む)に係る借手である場合に、契約期間を通じた総支払額が300万円以上となるファイナンス・リース取引について、通常の資産の売買契約に係る方法に準じて会計処理を行っているか。</t>
    <rPh sb="56" eb="57">
      <t>エン</t>
    </rPh>
    <phoneticPr fontId="6"/>
  </si>
  <si>
    <t>定款で定めた員数の３分の１を超える者が欠けたときは遅滞なく補充しているか。</t>
    <phoneticPr fontId="6"/>
  </si>
  <si>
    <t>理事会への出席義務を履行しているか。(２回以上続けて欠席していないか。)</t>
    <phoneticPr fontId="6"/>
  </si>
  <si>
    <t>４　会計処理の基準</t>
  </si>
  <si>
    <t>経理規程、経理規程細則、固定資産管理台帳、その他資産管理台帳</t>
    <phoneticPr fontId="6"/>
  </si>
  <si>
    <t>自動更新条項のある契約を締結している場合に、契約期間満了する前に契約更新に係る手続きを行っているか。</t>
    <phoneticPr fontId="6"/>
  </si>
  <si>
    <t>確認区分</t>
    <rPh sb="0" eb="4">
      <t>カクニンクブン</t>
    </rPh>
    <phoneticPr fontId="6"/>
  </si>
  <si>
    <t>回答内容</t>
    <rPh sb="0" eb="4">
      <t>カイトウナイヨウ</t>
    </rPh>
    <phoneticPr fontId="6"/>
  </si>
  <si>
    <t>確認帳票名等</t>
    <rPh sb="0" eb="2">
      <t>カクニン</t>
    </rPh>
    <rPh sb="2" eb="4">
      <t>チョウヒョウ</t>
    </rPh>
    <rPh sb="4" eb="5">
      <t>メイ</t>
    </rPh>
    <rPh sb="5" eb="6">
      <t>トウ</t>
    </rPh>
    <phoneticPr fontId="6"/>
  </si>
  <si>
    <t>具体的な確認事項</t>
    <rPh sb="0" eb="3">
      <t>グタイテキ</t>
    </rPh>
    <rPh sb="4" eb="8">
      <t>カクニンジコウ</t>
    </rPh>
    <phoneticPr fontId="6"/>
  </si>
  <si>
    <t>確認箇所</t>
    <rPh sb="0" eb="2">
      <t>カクニン</t>
    </rPh>
    <rPh sb="2" eb="4">
      <t>カショ</t>
    </rPh>
    <phoneticPr fontId="6"/>
  </si>
  <si>
    <t>適又は不適から選んでください</t>
    <rPh sb="0" eb="1">
      <t>テキ</t>
    </rPh>
    <rPh sb="1" eb="2">
      <t>マタ</t>
    </rPh>
    <rPh sb="3" eb="5">
      <t>フテキ</t>
    </rPh>
    <rPh sb="7" eb="8">
      <t>エラ</t>
    </rPh>
    <phoneticPr fontId="6"/>
  </si>
  <si>
    <t>１３　リース資産・リース取引</t>
    <rPh sb="6" eb="8">
      <t>シサン</t>
    </rPh>
    <rPh sb="12" eb="14">
      <t>トリヒキ</t>
    </rPh>
    <phoneticPr fontId="6"/>
  </si>
  <si>
    <t>条</t>
    <rPh sb="0" eb="1">
      <t>ジョウ</t>
    </rPh>
    <phoneticPr fontId="13"/>
  </si>
  <si>
    <t>項</t>
    <rPh sb="0" eb="1">
      <t>コウ</t>
    </rPh>
    <phoneticPr fontId="13"/>
  </si>
  <si>
    <t>定款の条項</t>
    <rPh sb="0" eb="2">
      <t>テイカン</t>
    </rPh>
    <rPh sb="3" eb="5">
      <t>ジョウコウ</t>
    </rPh>
    <phoneticPr fontId="13"/>
  </si>
  <si>
    <t>(１)定款に規定する構成</t>
    <rPh sb="3" eb="5">
      <t>テイカン</t>
    </rPh>
    <rPh sb="6" eb="8">
      <t>キテイ</t>
    </rPh>
    <rPh sb="10" eb="12">
      <t>コウセイ</t>
    </rPh>
    <phoneticPr fontId="6"/>
  </si>
  <si>
    <t>記入方法の詳細は、【３に係る注意事項】をご確認ください</t>
    <rPh sb="0" eb="2">
      <t>キニュウ</t>
    </rPh>
    <rPh sb="2" eb="4">
      <t>ホウホウ</t>
    </rPh>
    <rPh sb="5" eb="7">
      <t>ショウサイ</t>
    </rPh>
    <rPh sb="21" eb="23">
      <t>カクニン</t>
    </rPh>
    <phoneticPr fontId="13"/>
  </si>
  <si>
    <t>　自主点検表、状況調査表の作成に係る注意事項</t>
    <rPh sb="7" eb="12">
      <t>ジョウキョウチョウサヒョウ</t>
    </rPh>
    <rPh sb="16" eb="17">
      <t>カカ</t>
    </rPh>
    <rPh sb="18" eb="22">
      <t>チュウイジコウ</t>
    </rPh>
    <phoneticPr fontId="6"/>
  </si>
  <si>
    <t>　　自主点検表中、「点検結果」欄から、「適」、「不適」、「非該当」のうち該当する</t>
    <rPh sb="10" eb="14">
      <t>テンケンケッカ</t>
    </rPh>
    <rPh sb="15" eb="16">
      <t>ラン</t>
    </rPh>
    <phoneticPr fontId="6"/>
  </si>
  <si>
    <t>　もの選んでください。</t>
    <phoneticPr fontId="6"/>
  </si>
  <si>
    <t>評議員選任解任委員会運営規程</t>
    <rPh sb="0" eb="3">
      <t>ヒョウギイン</t>
    </rPh>
    <rPh sb="3" eb="5">
      <t>センニン</t>
    </rPh>
    <rPh sb="5" eb="7">
      <t>カイニン</t>
    </rPh>
    <rPh sb="7" eb="10">
      <t>イインカイ</t>
    </rPh>
    <rPh sb="10" eb="14">
      <t>ウンエイキテイ</t>
    </rPh>
    <phoneticPr fontId="6"/>
  </si>
  <si>
    <t>　　自主点検表の内容等の確認のため、次のもの等を添付資料としてご提出ください。</t>
    <rPh sb="22" eb="23">
      <t>トウ</t>
    </rPh>
    <phoneticPr fontId="6"/>
  </si>
  <si>
    <t>履歴事項全部証明書の写し等であって、点検表を作成する直近のもの</t>
    <rPh sb="18" eb="21">
      <t>テンケンヒョウ</t>
    </rPh>
    <rPh sb="22" eb="24">
      <t>サクセイ</t>
    </rPh>
    <rPh sb="26" eb="28">
      <t>チョッキン</t>
    </rPh>
    <phoneticPr fontId="6"/>
  </si>
  <si>
    <t>※「諸規程」中、「その他」にチェックした場合は、その右横に規程名を記入してください</t>
    <rPh sb="2" eb="5">
      <t>ショキテイ</t>
    </rPh>
    <rPh sb="6" eb="7">
      <t>チュウ</t>
    </rPh>
    <rPh sb="11" eb="12">
      <t>タ</t>
    </rPh>
    <rPh sb="20" eb="22">
      <t>バアイ</t>
    </rPh>
    <rPh sb="26" eb="27">
      <t>ミギ</t>
    </rPh>
    <rPh sb="27" eb="28">
      <t>ヨコ</t>
    </rPh>
    <rPh sb="29" eb="31">
      <t>キテイ</t>
    </rPh>
    <rPh sb="31" eb="32">
      <t>メイ</t>
    </rPh>
    <rPh sb="33" eb="35">
      <t>キニュウ</t>
    </rPh>
    <phoneticPr fontId="6"/>
  </si>
  <si>
    <t>自主点検表　及び　状況調査表</t>
    <rPh sb="0" eb="5">
      <t>ジシュテンケンヒョウ</t>
    </rPh>
    <rPh sb="6" eb="7">
      <t>オヨ</t>
    </rPh>
    <rPh sb="9" eb="14">
      <t>ジョウキョウチョウサヒョウ</t>
    </rPh>
    <phoneticPr fontId="6"/>
  </si>
  <si>
    <r>
      <t>　　　ファイル名称全体：</t>
    </r>
    <r>
      <rPr>
        <u/>
        <sz val="11"/>
        <color rgb="FFFF0000"/>
        <rFont val="ＭＳ ゴシック"/>
        <family val="3"/>
        <charset val="128"/>
      </rPr>
      <t>GEE</t>
    </r>
    <r>
      <rPr>
        <sz val="11"/>
        <rFont val="ＭＳ ゴシック"/>
        <family val="3"/>
        <charset val="128"/>
      </rPr>
      <t>指導監査自主点検表等_</t>
    </r>
    <r>
      <rPr>
        <u/>
        <sz val="11"/>
        <color rgb="FFFF0000"/>
        <rFont val="ＭＳ ゴシック"/>
        <family val="3"/>
        <charset val="128"/>
      </rPr>
      <t>法人名称</t>
    </r>
    <r>
      <rPr>
        <sz val="11"/>
        <rFont val="ＭＳ ゴシック"/>
        <family val="3"/>
        <charset val="128"/>
      </rPr>
      <t>.xlsx</t>
    </r>
    <rPh sb="7" eb="11">
      <t>メイショウゼンタイ</t>
    </rPh>
    <rPh sb="15" eb="19">
      <t>シドウカンサ</t>
    </rPh>
    <rPh sb="19" eb="24">
      <t>ジシュテンケンヒョウ</t>
    </rPh>
    <rPh sb="24" eb="25">
      <t>トウ</t>
    </rPh>
    <rPh sb="26" eb="30">
      <t>ホウジンメイショウ</t>
    </rPh>
    <phoneticPr fontId="6"/>
  </si>
  <si>
    <t>～</t>
    <phoneticPr fontId="13"/>
  </si>
  <si>
    <t>条項</t>
    <rPh sb="0" eb="2">
      <t>ジョウコウ</t>
    </rPh>
    <phoneticPr fontId="13"/>
  </si>
  <si>
    <t>規程等名称</t>
    <rPh sb="0" eb="5">
      <t>キテイトウメイショウ</t>
    </rPh>
    <phoneticPr fontId="13"/>
  </si>
  <si>
    <t>(２)契約の状況</t>
    <rPh sb="3" eb="5">
      <t>ケイヤク</t>
    </rPh>
    <rPh sb="6" eb="8">
      <t>ジョウキョウ</t>
    </rPh>
    <phoneticPr fontId="6"/>
  </si>
  <si>
    <t>③委託・工事請負契約の状況</t>
    <rPh sb="1" eb="3">
      <t>イタク</t>
    </rPh>
    <rPh sb="4" eb="6">
      <t>コウジ</t>
    </rPh>
    <rPh sb="6" eb="8">
      <t>ウケオイ</t>
    </rPh>
    <rPh sb="8" eb="10">
      <t>ケイヤク</t>
    </rPh>
    <rPh sb="11" eb="13">
      <t>ジョウキョウ</t>
    </rPh>
    <phoneticPr fontId="6"/>
  </si>
  <si>
    <t>①物品購入契約</t>
    <rPh sb="1" eb="5">
      <t>ブッピンコウニュウ</t>
    </rPh>
    <rPh sb="5" eb="7">
      <t>ケイヤク</t>
    </rPh>
    <phoneticPr fontId="13"/>
  </si>
  <si>
    <t>③リース契約</t>
    <rPh sb="4" eb="6">
      <t>ケイヤク</t>
    </rPh>
    <phoneticPr fontId="6"/>
  </si>
  <si>
    <t>規程等名称</t>
    <rPh sb="0" eb="3">
      <t>キテイトウ</t>
    </rPh>
    <rPh sb="3" eb="5">
      <t>メイショウ</t>
    </rPh>
    <phoneticPr fontId="13"/>
  </si>
  <si>
    <t>(１)役員（理事）の報酬を規定した定款の条項及びその他の規程等（報酬支給基準等）</t>
    <rPh sb="3" eb="5">
      <t>ヤクイン</t>
    </rPh>
    <rPh sb="6" eb="8">
      <t>リジ</t>
    </rPh>
    <rPh sb="10" eb="12">
      <t>ホウシュウ</t>
    </rPh>
    <rPh sb="13" eb="15">
      <t>キテイ</t>
    </rPh>
    <rPh sb="17" eb="19">
      <t>テイカン</t>
    </rPh>
    <rPh sb="20" eb="22">
      <t>ジョウコウ</t>
    </rPh>
    <rPh sb="22" eb="23">
      <t>オヨ</t>
    </rPh>
    <rPh sb="26" eb="27">
      <t>タ</t>
    </rPh>
    <rPh sb="28" eb="30">
      <t>キテイ</t>
    </rPh>
    <rPh sb="30" eb="31">
      <t>トウ</t>
    </rPh>
    <rPh sb="32" eb="34">
      <t>ホウシュウ</t>
    </rPh>
    <rPh sb="34" eb="38">
      <t>シキュウキジュン</t>
    </rPh>
    <rPh sb="38" eb="39">
      <t>トウ</t>
    </rPh>
    <phoneticPr fontId="13"/>
  </si>
  <si>
    <t>【(２)に係る注意事項】</t>
    <rPh sb="5" eb="6">
      <t>カカ</t>
    </rPh>
    <rPh sb="7" eb="11">
      <t>チュウイジコウ</t>
    </rPh>
    <phoneticPr fontId="6"/>
  </si>
  <si>
    <t>(２)③については、ファイナンスリース契約のリース料総額が300万円以上でリース資産として計上しているものを全て記入すること。</t>
    <rPh sb="54" eb="55">
      <t>スベ</t>
    </rPh>
    <rPh sb="56" eb="58">
      <t>キニュウ</t>
    </rPh>
    <phoneticPr fontId="6"/>
  </si>
  <si>
    <t>(２)①と(２)②については、前回の監査の対象年度以降、今回の監査の前年度までの実績のうち契約金額の高いものから５件記入すること(５件無い場合はあるだけの契約)</t>
    <phoneticPr fontId="13"/>
  </si>
  <si>
    <t>　</t>
    <phoneticPr fontId="13"/>
  </si>
  <si>
    <t>指導監査実施年度の前会計年度の１年間(４月から翌年３月)に、法人が支給した報酬及び給与の額を記入すること。なお、費用弁償、旅費は含まないこととする。</t>
    <phoneticPr fontId="13"/>
  </si>
  <si>
    <t>２　状況調査表について</t>
    <rPh sb="6" eb="7">
      <t>ヒョウ</t>
    </rPh>
    <phoneticPr fontId="6"/>
  </si>
  <si>
    <t>　　設問は大きく４つあります。シート「03_状況調査表」により回答してください。</t>
    <rPh sb="2" eb="4">
      <t>セツモン</t>
    </rPh>
    <rPh sb="5" eb="6">
      <t>オオ</t>
    </rPh>
    <rPh sb="22" eb="24">
      <t>ジョウキョウ</t>
    </rPh>
    <rPh sb="24" eb="26">
      <t>チョウサ</t>
    </rPh>
    <rPh sb="26" eb="27">
      <t>ヒョウ</t>
    </rPh>
    <rPh sb="31" eb="33">
      <t>カイトウ</t>
    </rPh>
    <phoneticPr fontId="6"/>
  </si>
  <si>
    <t>　　この点検表は、「指導監査ガイドライン」のチェックポイント等をまとめたものであ</t>
    <rPh sb="10" eb="14">
      <t>シドウカンサ</t>
    </rPh>
    <rPh sb="30" eb="31">
      <t>ナド</t>
    </rPh>
    <phoneticPr fontId="6"/>
  </si>
  <si>
    <t>　り、｢法人本部編｣と｢会計管理編｣の２部構成としています。</t>
    <phoneticPr fontId="6"/>
  </si>
  <si>
    <t>※この点検表は、指導監査実施年度の７月１日を基準日として作成してください。</t>
    <rPh sb="3" eb="6">
      <t>テンケンヒョウ</t>
    </rPh>
    <rPh sb="8" eb="16">
      <t>シドウカンサジッシネンド</t>
    </rPh>
    <rPh sb="18" eb="19">
      <t>ガツ</t>
    </rPh>
    <rPh sb="20" eb="21">
      <t>ニチ</t>
    </rPh>
    <rPh sb="22" eb="25">
      <t>キジュンビ</t>
    </rPh>
    <rPh sb="28" eb="30">
      <t>サクセイ</t>
    </rPh>
    <phoneticPr fontId="6"/>
  </si>
  <si>
    <t>※この点検表は、指導監査実施年度の前年度の３月３１日を基準日として作成してください。</t>
    <rPh sb="3" eb="6">
      <t>テンケンヒョウ</t>
    </rPh>
    <rPh sb="8" eb="16">
      <t>シドウカンサジッシネンド</t>
    </rPh>
    <rPh sb="17" eb="20">
      <t>ゼンネンド</t>
    </rPh>
    <rPh sb="22" eb="23">
      <t>ガツ</t>
    </rPh>
    <rPh sb="25" eb="26">
      <t>ニチ</t>
    </rPh>
    <rPh sb="27" eb="30">
      <t>キジュンビ</t>
    </rPh>
    <rPh sb="33" eb="35">
      <t>サクセイ</t>
    </rPh>
    <phoneticPr fontId="6"/>
  </si>
  <si>
    <t>　　作成の基準日は、それぞれのシートを確認してください。</t>
    <rPh sb="2" eb="4">
      <t>サクセイ</t>
    </rPh>
    <rPh sb="5" eb="8">
      <t>キジュンビ</t>
    </rPh>
    <rPh sb="19" eb="21">
      <t>カクニン</t>
    </rPh>
    <phoneticPr fontId="6"/>
  </si>
  <si>
    <t>　　この調査表は、自主点検表を補足するものとして作成をお願いしています。</t>
    <rPh sb="4" eb="7">
      <t>チョウサヒョウ</t>
    </rPh>
    <rPh sb="9" eb="14">
      <t>ジシュテンケンヒョウ</t>
    </rPh>
    <rPh sb="15" eb="17">
      <t>ホソク</t>
    </rPh>
    <rPh sb="24" eb="26">
      <t>サクセイ</t>
    </rPh>
    <rPh sb="28" eb="29">
      <t>ネガ</t>
    </rPh>
    <phoneticPr fontId="6"/>
  </si>
  <si>
    <t>←提出した書類にはチェックをしてください。</t>
    <rPh sb="1" eb="3">
      <t>テイシュツ</t>
    </rPh>
    <rPh sb="5" eb="7">
      <t>ショルイ</t>
    </rPh>
    <phoneticPr fontId="6"/>
  </si>
  <si>
    <t>←「条」、「項」の欄には条項の数値（1や2）を入力してください（「第1条」、「第2項」と表示します）。</t>
    <rPh sb="2" eb="3">
      <t>ジョウ</t>
    </rPh>
    <rPh sb="6" eb="7">
      <t>コウ</t>
    </rPh>
    <rPh sb="9" eb="10">
      <t>ラン</t>
    </rPh>
    <rPh sb="12" eb="14">
      <t>ジョウコウ</t>
    </rPh>
    <rPh sb="15" eb="17">
      <t>スウチ</t>
    </rPh>
    <rPh sb="23" eb="25">
      <t>ニュウリョク</t>
    </rPh>
    <rPh sb="33" eb="34">
      <t>ダイ</t>
    </rPh>
    <rPh sb="35" eb="36">
      <t>ジョウ</t>
    </rPh>
    <rPh sb="39" eb="40">
      <t>ダイ</t>
    </rPh>
    <rPh sb="41" eb="42">
      <t>コウ</t>
    </rPh>
    <rPh sb="44" eb="46">
      <t>ヒョウジ</t>
    </rPh>
    <phoneticPr fontId="13"/>
  </si>
  <si>
    <t>←「条」、「項」の欄には条項の数値（1や2）を入力してください（「第1条」、「第2項」と表示します）。</t>
    <phoneticPr fontId="13"/>
  </si>
  <si>
    <t>←規程等名称には、報酬支給基準等の名称を記入してください。また、記載した規程等について、現況報告で提出したものや公表しているもの以外であればご提出ください。</t>
    <rPh sb="1" eb="4">
      <t>キテイトウ</t>
    </rPh>
    <rPh sb="4" eb="6">
      <t>メイショウ</t>
    </rPh>
    <phoneticPr fontId="13"/>
  </si>
  <si>
    <t>←規程等の名称を記入してください。また、契約関係条項（条）を数値で記入してください（第1条～第2条のように表示します）</t>
    <rPh sb="1" eb="3">
      <t>キテイ</t>
    </rPh>
    <rPh sb="3" eb="4">
      <t>トウ</t>
    </rPh>
    <rPh sb="5" eb="7">
      <t>メイショウ</t>
    </rPh>
    <rPh sb="8" eb="10">
      <t>キニュウ</t>
    </rPh>
    <rPh sb="20" eb="26">
      <t>ケイヤクカンケイジョウコウ</t>
    </rPh>
    <rPh sb="27" eb="28">
      <t>ジョウ</t>
    </rPh>
    <rPh sb="30" eb="32">
      <t>スウチ</t>
    </rPh>
    <rPh sb="33" eb="35">
      <t>キニュウ</t>
    </rPh>
    <rPh sb="42" eb="43">
      <t>ダイ</t>
    </rPh>
    <rPh sb="44" eb="45">
      <t>ジョウ</t>
    </rPh>
    <rPh sb="46" eb="47">
      <t>ダイ</t>
    </rPh>
    <rPh sb="48" eb="49">
      <t>ジョウ</t>
    </rPh>
    <rPh sb="53" eb="55">
      <t>ヒョウジ</t>
    </rPh>
    <phoneticPr fontId="13"/>
  </si>
  <si>
    <t>(１)経理規程等諸規程における、契約に関する規定（条項）</t>
    <rPh sb="3" eb="7">
      <t>ケイリキテイ</t>
    </rPh>
    <rPh sb="7" eb="8">
      <t>トウ</t>
    </rPh>
    <rPh sb="8" eb="11">
      <t>ショキテイ</t>
    </rPh>
    <rPh sb="16" eb="18">
      <t>ケイヤク</t>
    </rPh>
    <rPh sb="19" eb="20">
      <t>カン</t>
    </rPh>
    <rPh sb="22" eb="24">
      <t>キテイ</t>
    </rPh>
    <rPh sb="25" eb="27">
      <t>ジョウコウ</t>
    </rPh>
    <phoneticPr fontId="13"/>
  </si>
  <si>
    <t>１　定款【指導監査ガイドライン　P3～P5】</t>
    <rPh sb="2" eb="4">
      <t>テイカン</t>
    </rPh>
    <phoneticPr fontId="6"/>
  </si>
  <si>
    <t>２　内部管理体制（特定社会福祉法人のみ）【指導監査ガイドライン　P5】</t>
    <rPh sb="2" eb="8">
      <t>ナイブカンリタイセイ</t>
    </rPh>
    <rPh sb="9" eb="11">
      <t>トクテイ</t>
    </rPh>
    <rPh sb="11" eb="15">
      <t>シャカイフクシ</t>
    </rPh>
    <rPh sb="15" eb="17">
      <t>ホウジン</t>
    </rPh>
    <phoneticPr fontId="6"/>
  </si>
  <si>
    <t>（１）評議員の選任【指導監査ガイドライン　P6～P9】</t>
    <rPh sb="3" eb="6">
      <t>ヒョウギイン</t>
    </rPh>
    <rPh sb="7" eb="9">
      <t>センニン</t>
    </rPh>
    <phoneticPr fontId="6"/>
  </si>
  <si>
    <t>（２）評議員会の招集・運営【指導監査ガイドライン　P9～P14】</t>
  </si>
  <si>
    <t>（２）評議員会の招集・運営【指導監査ガイドライン　P9～P14】</t>
    <phoneticPr fontId="6"/>
  </si>
  <si>
    <t>３　評議員、評議員会【指導監査ガイドライン　P6～14】</t>
    <rPh sb="2" eb="5">
      <t>ヒョウギイン</t>
    </rPh>
    <rPh sb="6" eb="9">
      <t>ヒョウギイン</t>
    </rPh>
    <rPh sb="9" eb="10">
      <t>カイ</t>
    </rPh>
    <phoneticPr fontId="6"/>
  </si>
  <si>
    <t>（１）定数【指導監査ガイドライン　P14】</t>
    <rPh sb="3" eb="5">
      <t>テイスウ</t>
    </rPh>
    <phoneticPr fontId="6"/>
  </si>
  <si>
    <t>（２）選任及び解任【指導監査ガイドライン　P14～P15】</t>
  </si>
  <si>
    <t>（２）選任及び解任【指導監査ガイドライン　P14～P15】</t>
    <phoneticPr fontId="6"/>
  </si>
  <si>
    <t>（３）適格性【指導監査ガイドライン　P15～P18】</t>
  </si>
  <si>
    <t>（３）適格性【指導監査ガイドライン　P15～P18】</t>
    <phoneticPr fontId="6"/>
  </si>
  <si>
    <t>（４）理事長【指導監査ガイドライン　P18】</t>
  </si>
  <si>
    <t>（４）理事長【指導監査ガイドライン　P18】</t>
    <phoneticPr fontId="6"/>
  </si>
  <si>
    <t>４　理事【指導監査ガイドライン　P14～P18】</t>
    <rPh sb="2" eb="4">
      <t>リジ</t>
    </rPh>
    <phoneticPr fontId="6"/>
  </si>
  <si>
    <t>（１）定数【指導監査ガイドライン　P18～P19】</t>
  </si>
  <si>
    <t>（１）定数【指導監査ガイドライン　P18～P19】</t>
    <phoneticPr fontId="6"/>
  </si>
  <si>
    <t>（２）選任及び解任【指導監査ガイドライン　P19～P23】</t>
  </si>
  <si>
    <t>（２）選任及び解任【指導監査ガイドライン　P19～P23】</t>
    <phoneticPr fontId="6"/>
  </si>
  <si>
    <t>（３）職務・義務【指導監査ガイドライン　P23～P25】</t>
  </si>
  <si>
    <t>（３）職務・義務【指導監査ガイドライン　P23～P25】</t>
    <phoneticPr fontId="6"/>
  </si>
  <si>
    <t>５　監事【指導監査ガイドライン　P18～P25】</t>
  </si>
  <si>
    <t>５　監事【指導監査ガイドライン　P18～P25】</t>
    <phoneticPr fontId="6"/>
  </si>
  <si>
    <t>（１）審議状況【指導監査ガイドライン　P25～P29】</t>
  </si>
  <si>
    <t>（１）審議状況【指導監査ガイドライン　P25～P29】</t>
    <phoneticPr fontId="6"/>
  </si>
  <si>
    <t>（２）記録【指導監査ガイドライン　P29～P31】</t>
  </si>
  <si>
    <t>（２）記録【指導監査ガイドライン　P29～P31】</t>
    <phoneticPr fontId="6"/>
  </si>
  <si>
    <t>（３）債権債務の状況【指導監査ガイドライン　P31】</t>
  </si>
  <si>
    <t>（３）債権債務の状況【指導監査ガイドライン　P31】</t>
    <phoneticPr fontId="6"/>
  </si>
  <si>
    <t>６　理事会【指導監査ガイドライン　P25～P31】</t>
  </si>
  <si>
    <t>６　理事会【指導監査ガイドライン　P25～P31】</t>
    <phoneticPr fontId="6"/>
  </si>
  <si>
    <t>７　会計監査人（特定社会福祉法人のみ）【指導監査ガイドライン　P31～P34】</t>
    <rPh sb="10" eb="14">
      <t>シャカイフクシ</t>
    </rPh>
    <phoneticPr fontId="6"/>
  </si>
  <si>
    <t>（１）報酬【指導監査ガイドライン　P35～P36】</t>
  </si>
  <si>
    <t>（１）報酬【指導監査ガイドライン　P35～P36】</t>
    <phoneticPr fontId="6"/>
  </si>
  <si>
    <t>（２）報酬等支給基準【指導監査ガイドライン　P37～P38】</t>
    <rPh sb="5" eb="6">
      <t>トウ</t>
    </rPh>
    <phoneticPr fontId="6"/>
  </si>
  <si>
    <t>（３）報酬の支給【指導監査ガイドライン　P38】</t>
  </si>
  <si>
    <t>（３）報酬の支給【指導監査ガイドライン　P38】</t>
    <phoneticPr fontId="6"/>
  </si>
  <si>
    <t>（４）総額の公表【指導監査ガイドライン　P39】</t>
  </si>
  <si>
    <t>（４）総額の公表【指導監査ガイドライン　P39】</t>
    <phoneticPr fontId="6"/>
  </si>
  <si>
    <t>８　評議員、理事、監事（及び会計監査人）の報酬【指導監査ガイドライン　P34～P39】</t>
  </si>
  <si>
    <t>８　評議員、理事、監事（及び会計監査人）の報酬【指導監査ガイドライン　P34～P39】</t>
    <phoneticPr fontId="6"/>
  </si>
  <si>
    <t>１　事業一般【指導監査ガイドライン　P39～P41】</t>
    <rPh sb="2" eb="6">
      <t>ジギョウイッパン</t>
    </rPh>
    <phoneticPr fontId="6"/>
  </si>
  <si>
    <t>２　社会福祉事業【指導監査ガイドライン　P41～P44】</t>
  </si>
  <si>
    <t>２　社会福祉事業【指導監査ガイドライン　P41～P44】</t>
    <phoneticPr fontId="6"/>
  </si>
  <si>
    <t>３　公益事業【指導監査ガイドライン　P44～P45】</t>
  </si>
  <si>
    <t>３　公益事業【指導監査ガイドライン　P44～P45】</t>
    <phoneticPr fontId="6"/>
  </si>
  <si>
    <t>４　収益事業【指導監査ガイドライン　P45～P48】</t>
  </si>
  <si>
    <t>４　収益事業【指導監査ガイドライン　P45～P48】</t>
    <phoneticPr fontId="6"/>
  </si>
  <si>
    <t>１　人事・労務管理【指導監査ガイドライン　P48】</t>
  </si>
  <si>
    <t>１　人事・労務管理【指導監査ガイドライン　P48】</t>
    <phoneticPr fontId="6"/>
  </si>
  <si>
    <t>（１）基本財産【指導監査ガイドライン　P48～P51】</t>
  </si>
  <si>
    <t>（１）基本財産【指導監査ガイドライン　P48～P51】</t>
    <phoneticPr fontId="6"/>
  </si>
  <si>
    <t>（２）基本財産以外の財産【指導監査ガイドライン　P51】</t>
  </si>
  <si>
    <t>（２）基本財産以外の財産【指導監査ガイドライン　P51】</t>
    <phoneticPr fontId="6"/>
  </si>
  <si>
    <t>（３）株式保有【指導監査ガイドライン　P51～P53】</t>
  </si>
  <si>
    <t>（３）株式保有【指導監査ガイドライン　P51～P53】</t>
    <phoneticPr fontId="6"/>
  </si>
  <si>
    <t>Ⅱ　事業【指導監査ガイドライン　P39～P48】</t>
    <rPh sb="2" eb="4">
      <t>ジギョウ</t>
    </rPh>
    <phoneticPr fontId="6"/>
  </si>
  <si>
    <t>（４）不動産の借用【指導監査ガイドライン　P53～P54】</t>
  </si>
  <si>
    <t>（４）不動産の借用【指導監査ガイドライン　P53～P54】</t>
    <phoneticPr fontId="6"/>
  </si>
  <si>
    <t>２　資産管理【指導監査ガイドライン　P48～P54】</t>
  </si>
  <si>
    <t>２　資産管理【指導監査ガイドライン　P48～P54】</t>
    <phoneticPr fontId="6"/>
  </si>
  <si>
    <t>（１）特別利益供与の禁止【指導監査ガイドライン　P76～P77】</t>
  </si>
  <si>
    <t>（１）特別利益供与の禁止【指導監査ガイドライン　P76～P77】</t>
    <phoneticPr fontId="6"/>
  </si>
  <si>
    <t>（２）社会福祉充実計画【指導監査ガイドライン　P77】</t>
  </si>
  <si>
    <t>（２）社会福祉充実計画【指導監査ガイドライン　P77】</t>
    <phoneticPr fontId="6"/>
  </si>
  <si>
    <t>（３）情報の公開【指導監査ガイドライン　P78】</t>
  </si>
  <si>
    <t>（３）情報の公開【指導監査ガイドライン　P78】</t>
    <phoneticPr fontId="6"/>
  </si>
  <si>
    <t>（４）その他【指導監査ガイドライン　P78～P81】</t>
  </si>
  <si>
    <t>（４）その他【指導監査ガイドライン　P78～P81】</t>
    <phoneticPr fontId="6"/>
  </si>
  <si>
    <t>[02_会計管理編」で確認します</t>
    <rPh sb="4" eb="9">
      <t>カイケイカンリヘン</t>
    </rPh>
    <rPh sb="11" eb="13">
      <t>カクニン</t>
    </rPh>
    <phoneticPr fontId="6"/>
  </si>
  <si>
    <t>契約が適正に行われているか。</t>
    <rPh sb="0" eb="2">
      <t>ケイヤク</t>
    </rPh>
    <rPh sb="3" eb="5">
      <t>テキセイ</t>
    </rPh>
    <rPh sb="6" eb="7">
      <t>オコナ</t>
    </rPh>
    <phoneticPr fontId="6"/>
  </si>
  <si>
    <t>３　会計管理【指導監査ガイドライン　P54～P76】　⇒　「02_会計管理編」にて確認します</t>
    <rPh sb="2" eb="6">
      <t>カイケイカンリ</t>
    </rPh>
    <rPh sb="33" eb="38">
      <t>カイケイカンリヘン</t>
    </rPh>
    <rPh sb="41" eb="43">
      <t>カクニン</t>
    </rPh>
    <phoneticPr fontId="6"/>
  </si>
  <si>
    <t>４　その他【指導監査ガイドライン　P76～P81】</t>
  </si>
  <si>
    <t>４　その他【指導監査ガイドライン　P76～P81】</t>
    <phoneticPr fontId="6"/>
  </si>
  <si>
    <t>Ⅲ　管理【指導監査ガイドライン　P48～P81】</t>
    <rPh sb="2" eb="4">
      <t>カンリ</t>
    </rPh>
    <phoneticPr fontId="6"/>
  </si>
  <si>
    <t>Ⅰ　法人運営【指導監査ガイドライン　P3～P39】</t>
    <rPh sb="2" eb="6">
      <t>ホウジンウンエイ</t>
    </rPh>
    <rPh sb="7" eb="11">
      <t>シドウカンサ</t>
    </rPh>
    <phoneticPr fontId="6"/>
  </si>
  <si>
    <t>選任に関する書類(評議員選任・解任委員会の資料、その議事録)</t>
    <rPh sb="9" eb="12">
      <t>ヒョウギイン</t>
    </rPh>
    <rPh sb="12" eb="14">
      <t>センニン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</si>
</sst>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gge&quot;年&quot;m&quot;月&quot;d&quot;日&quot;;@" x16r2:formatCode16="[$-ja-JP-x-gannen]ggge&quot;年&quot;m&quot;月&quot;d&quot;日&quot;;@"/>
    <numFmt numFmtId="177" formatCode="[$-411]ge\.m\.d;@"/>
    <numFmt numFmtId="178" formatCode="[$-411]ggge&quot;年&quot;m&quot;月&quot;d&quot;日&quot;;@"/>
    <numFmt numFmtId="179" formatCode="&quot;第&quot;#&quot;条&quot;"/>
    <numFmt numFmtId="180" formatCode="&quot;第&quot;#&quot;項&quot;"/>
  </numFmts>
  <fonts count="74">
    <font>
      <sz val="11"/>
      <color theme="1"/>
      <name val="ＭＳ ゴシック"/>
      <family val="2"/>
      <charset val="128"/>
    </font>
    <font>
      <sz val="12"/>
      <color theme="1"/>
      <name val="ＭＳ 明朝"/>
      <family val="1"/>
      <charset val="128"/>
    </font>
    <font>
      <sz val="14"/>
      <color theme="1"/>
      <name val="ＭＳ ゴシック"/>
      <family val="3"/>
      <charset val="128"/>
    </font>
    <font>
      <sz val="14"/>
      <color theme="1"/>
      <name val="ＭＳ 明朝"/>
      <family val="1"/>
      <charset val="128"/>
    </font>
    <font>
      <sz val="12"/>
      <color theme="1"/>
      <name val="ＭＳ ゴシック"/>
      <family val="3"/>
      <charset val="128"/>
    </font>
    <font>
      <sz val="11"/>
      <color theme="1"/>
      <name val="ＭＳ ゴシック"/>
      <family val="3"/>
      <charset val="128"/>
    </font>
    <font>
      <sz val="6"/>
      <name val="ＭＳ ゴシック"/>
      <family val="2"/>
      <charset val="128"/>
    </font>
    <font>
      <sz val="13"/>
      <color theme="1"/>
      <name val="ＭＳ ゴシック"/>
      <family val="3"/>
      <charset val="128"/>
    </font>
    <font>
      <sz val="10"/>
      <color theme="1"/>
      <name val="ＭＳ 明朝"/>
      <family val="1"/>
      <charset val="128"/>
    </font>
    <font>
      <sz val="12"/>
      <color rgb="FFFF0000"/>
      <name val="ＭＳ ゴシック"/>
      <family val="3"/>
      <charset val="128"/>
    </font>
    <font>
      <sz val="12"/>
      <color rgb="FF0000FF"/>
      <name val="ＭＳ 明朝"/>
      <family val="1"/>
      <charset val="128"/>
    </font>
    <font>
      <sz val="10"/>
      <color rgb="FFFF0000"/>
      <name val="ＭＳ ゴシック"/>
      <family val="3"/>
      <charset val="128"/>
    </font>
    <font>
      <sz val="11"/>
      <color theme="1"/>
      <name val="游ゴシック"/>
      <family val="2"/>
      <charset val="128"/>
      <scheme val="minor"/>
    </font>
    <font>
      <sz val="6"/>
      <name val="游ゴシック"/>
      <family val="2"/>
      <charset val="128"/>
      <scheme val="minor"/>
    </font>
    <font>
      <sz val="12"/>
      <name val="ＭＳ Ｐゴシック"/>
      <family val="3"/>
      <charset val="128"/>
    </font>
    <font>
      <sz val="9"/>
      <color theme="1"/>
      <name val="ＭＳ ゴシック"/>
      <family val="2"/>
      <charset val="128"/>
    </font>
    <font>
      <sz val="12"/>
      <name val="ＭＳ 明朝"/>
      <family val="1"/>
      <charset val="128"/>
    </font>
    <font>
      <sz val="24"/>
      <color theme="1"/>
      <name val="ＭＳ ゴシック"/>
      <family val="2"/>
      <charset val="128"/>
    </font>
    <font>
      <sz val="13"/>
      <color theme="1"/>
      <name val="ＭＳ 明朝"/>
      <family val="1"/>
      <charset val="128"/>
    </font>
    <font>
      <sz val="14"/>
      <color rgb="FF0000FF"/>
      <name val="ＭＳ 明朝"/>
      <family val="1"/>
      <charset val="128"/>
    </font>
    <font>
      <sz val="9"/>
      <color theme="1"/>
      <name val="ＭＳ 明朝"/>
      <family val="1"/>
      <charset val="128"/>
    </font>
    <font>
      <sz val="9"/>
      <color theme="1"/>
      <name val="ＭＳ ゴシック"/>
      <family val="3"/>
      <charset val="128"/>
    </font>
    <font>
      <sz val="11"/>
      <color theme="1"/>
      <name val="ＭＳ 明朝"/>
      <family val="1"/>
      <charset val="128"/>
    </font>
    <font>
      <sz val="7"/>
      <color theme="1"/>
      <name val="ＭＳ ゴシック"/>
      <family val="3"/>
      <charset val="128"/>
    </font>
    <font>
      <sz val="11"/>
      <color theme="1"/>
      <name val="ＭＳ ゴシック"/>
      <family val="2"/>
      <charset val="128"/>
    </font>
    <font>
      <sz val="11"/>
      <color rgb="FFFF0000"/>
      <name val="ＭＳ ゴシック"/>
      <family val="2"/>
      <charset val="128"/>
    </font>
    <font>
      <sz val="10"/>
      <color theme="1"/>
      <name val="ＭＳ ゴシック"/>
      <family val="3"/>
      <charset val="128"/>
    </font>
    <font>
      <sz val="10"/>
      <color theme="1"/>
      <name val="ＭＳ ゴシック"/>
      <family val="2"/>
      <charset val="128"/>
    </font>
    <font>
      <sz val="8.5"/>
      <color theme="1"/>
      <name val="ＭＳ ゴシック"/>
      <family val="3"/>
      <charset val="128"/>
    </font>
    <font>
      <sz val="8"/>
      <color theme="1"/>
      <name val="ＭＳ ゴシック"/>
      <family val="3"/>
      <charset val="128"/>
    </font>
    <font>
      <sz val="8"/>
      <color theme="1"/>
      <name val="ＭＳ ゴシック"/>
      <family val="2"/>
      <charset val="128"/>
    </font>
    <font>
      <sz val="11"/>
      <color rgb="FF0000FF"/>
      <name val="ＭＳ ゴシック"/>
      <family val="2"/>
      <charset val="128"/>
    </font>
    <font>
      <sz val="7.5"/>
      <color theme="1"/>
      <name val="ＭＳ ゴシック"/>
      <family val="3"/>
      <charset val="128"/>
    </font>
    <font>
      <sz val="9"/>
      <color rgb="FFFF0000"/>
      <name val="ＭＳ 明朝"/>
      <family val="1"/>
      <charset val="128"/>
    </font>
    <font>
      <sz val="9"/>
      <color rgb="FFFF0000"/>
      <name val="ＭＳ ゴシック"/>
      <family val="3"/>
      <charset val="128"/>
    </font>
    <font>
      <sz val="9"/>
      <color rgb="FFFF0000"/>
      <name val="ＭＳ ゴシック"/>
      <family val="2"/>
      <charset val="128"/>
    </font>
    <font>
      <sz val="13"/>
      <color theme="0"/>
      <name val="ＭＳ ゴシック"/>
      <family val="3"/>
      <charset val="128"/>
    </font>
    <font>
      <sz val="11"/>
      <color theme="0"/>
      <name val="ＭＳ ゴシック"/>
      <family val="3"/>
      <charset val="128"/>
    </font>
    <font>
      <sz val="10"/>
      <color theme="0"/>
      <name val="ＭＳ ゴシック"/>
      <family val="3"/>
      <charset val="128"/>
    </font>
    <font>
      <sz val="11"/>
      <name val="ＭＳ ゴシック"/>
      <family val="3"/>
      <charset val="128"/>
    </font>
    <font>
      <sz val="13"/>
      <name val="ＭＳ ゴシック"/>
      <family val="3"/>
      <charset val="128"/>
    </font>
    <font>
      <sz val="10"/>
      <name val="ＭＳ ゴシック"/>
      <family val="3"/>
      <charset val="128"/>
    </font>
    <font>
      <sz val="9"/>
      <name val="ＭＳ ゴシック"/>
      <family val="3"/>
      <charset val="128"/>
    </font>
    <font>
      <sz val="9"/>
      <color theme="0"/>
      <name val="ＭＳ ゴシック"/>
      <family val="3"/>
      <charset val="128"/>
    </font>
    <font>
      <sz val="8"/>
      <color theme="1"/>
      <name val="ＭＳ 明朝"/>
      <family val="1"/>
      <charset val="128"/>
    </font>
    <font>
      <sz val="8"/>
      <color rgb="FF0000FF"/>
      <name val="ＭＳ 明朝"/>
      <family val="1"/>
      <charset val="128"/>
    </font>
    <font>
      <u/>
      <sz val="11"/>
      <color rgb="FFFF0000"/>
      <name val="ＭＳ ゴシック"/>
      <family val="3"/>
      <charset val="128"/>
    </font>
    <font>
      <sz val="8.5"/>
      <color theme="1"/>
      <name val="ＭＳ 明朝"/>
      <family val="1"/>
      <charset val="128"/>
    </font>
    <font>
      <sz val="8.5"/>
      <color theme="1"/>
      <name val="ＭＳ ゴシック"/>
      <family val="2"/>
      <charset val="128"/>
    </font>
    <font>
      <sz val="8.5"/>
      <name val="ＭＳ 明朝"/>
      <family val="1"/>
      <charset val="128"/>
    </font>
    <font>
      <sz val="8.5"/>
      <name val="ＭＳ Ｐゴシック"/>
      <family val="3"/>
      <charset val="128"/>
    </font>
    <font>
      <sz val="10"/>
      <color rgb="FF0000FF"/>
      <name val="ＭＳ 明朝"/>
      <family val="1"/>
      <charset val="128"/>
    </font>
    <font>
      <u/>
      <sz val="11"/>
      <color theme="10"/>
      <name val="ＭＳ ゴシック"/>
      <family val="2"/>
      <charset val="128"/>
    </font>
    <font>
      <u/>
      <sz val="10"/>
      <color theme="10"/>
      <name val="ＭＳ ゴシック"/>
      <family val="3"/>
      <charset val="128"/>
    </font>
    <font>
      <sz val="12"/>
      <color rgb="FFFF0000"/>
      <name val="ＭＳ ゴシック"/>
      <family val="2"/>
      <charset val="128"/>
    </font>
    <font>
      <sz val="9"/>
      <color theme="0"/>
      <name val="ＭＳ 明朝"/>
      <family val="1"/>
      <charset val="128"/>
    </font>
    <font>
      <u/>
      <sz val="9"/>
      <color theme="10"/>
      <name val="ＭＳ ゴシック"/>
      <family val="3"/>
      <charset val="128"/>
    </font>
    <font>
      <sz val="11"/>
      <color theme="0"/>
      <name val="ＭＳ 明朝"/>
      <family val="1"/>
      <charset val="128"/>
    </font>
    <font>
      <sz val="12"/>
      <color theme="0"/>
      <name val="ＭＳ ゴシック"/>
      <family val="3"/>
      <charset val="128"/>
    </font>
    <font>
      <sz val="14"/>
      <color rgb="FF0000FF"/>
      <name val="ＭＳ ゴシック"/>
      <family val="3"/>
      <charset val="128"/>
    </font>
    <font>
      <sz val="12"/>
      <name val="ＭＳ ゴシック"/>
      <family val="3"/>
      <charset val="128"/>
    </font>
    <font>
      <sz val="10"/>
      <color rgb="FFFF0000"/>
      <name val="ＭＳ 明朝"/>
      <family val="1"/>
      <charset val="128"/>
    </font>
    <font>
      <sz val="9"/>
      <name val="ＭＳ 明朝"/>
      <family val="1"/>
      <charset val="128"/>
    </font>
    <font>
      <sz val="10"/>
      <name val="ＭＳ 明朝"/>
      <family val="1"/>
      <charset val="128"/>
    </font>
    <font>
      <sz val="10"/>
      <color theme="0"/>
      <name val="ＭＳ 明朝"/>
      <family val="1"/>
      <charset val="128"/>
    </font>
    <font>
      <sz val="9.5"/>
      <color theme="1"/>
      <name val="ＭＳ 明朝"/>
      <family val="1"/>
      <charset val="128"/>
    </font>
    <font>
      <sz val="18"/>
      <color rgb="FF0000FF"/>
      <name val="ＭＳ ゴシック"/>
      <family val="3"/>
      <charset val="128"/>
    </font>
    <font>
      <sz val="18"/>
      <color theme="1"/>
      <name val="ＭＳ ゴシック"/>
      <family val="3"/>
      <charset val="128"/>
    </font>
    <font>
      <sz val="24"/>
      <color rgb="FF0000FF"/>
      <name val="ＭＳ ゴシック"/>
      <family val="2"/>
      <charset val="128"/>
    </font>
    <font>
      <sz val="18"/>
      <color rgb="FF0000FF"/>
      <name val="ＭＳ ゴシック"/>
      <family val="2"/>
      <charset val="128"/>
    </font>
    <font>
      <sz val="22"/>
      <color rgb="FF0000FF"/>
      <name val="ＭＳ ゴシック"/>
      <family val="3"/>
      <charset val="128"/>
    </font>
    <font>
      <sz val="11"/>
      <color rgb="FF0000FF"/>
      <name val="ＭＳ ゴシック"/>
      <family val="3"/>
      <charset val="128"/>
    </font>
    <font>
      <sz val="8"/>
      <color rgb="FFFF0000"/>
      <name val="ＭＳ ゴシック"/>
      <family val="3"/>
      <charset val="128"/>
    </font>
    <font>
      <sz val="12"/>
      <color rgb="FF0000FF"/>
      <name val="ＭＳ ゴシック"/>
      <family val="3"/>
      <charset val="128"/>
    </font>
  </fonts>
  <fills count="3">
    <fill>
      <patternFill patternType="none"/>
    </fill>
    <fill>
      <patternFill patternType="gray125"/>
    </fill>
    <fill>
      <patternFill patternType="solid">
        <fgColor theme="1" tint="0.34998626667073579"/>
        <bgColor indexed="64"/>
      </patternFill>
    </fill>
  </fills>
  <borders count="85">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auto="1"/>
      </right>
      <top/>
      <bottom/>
      <diagonal/>
    </border>
    <border>
      <left style="hair">
        <color auto="1"/>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auto="1"/>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right style="medium">
        <color indexed="64"/>
      </right>
      <top style="hair">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medium">
        <color indexed="64"/>
      </right>
      <top style="thin">
        <color indexed="64"/>
      </top>
      <bottom/>
      <diagonal/>
    </border>
    <border>
      <left/>
      <right style="medium">
        <color indexed="64"/>
      </right>
      <top/>
      <bottom style="hair">
        <color indexed="64"/>
      </bottom>
      <diagonal/>
    </border>
  </borders>
  <cellStyleXfs count="6">
    <xf numFmtId="0" fontId="0" fillId="0" borderId="0">
      <alignment vertical="center"/>
    </xf>
    <xf numFmtId="0" fontId="12" fillId="0" borderId="0">
      <alignment vertical="center"/>
    </xf>
    <xf numFmtId="38" fontId="12" fillId="0" borderId="0" applyFont="0" applyFill="0" applyBorder="0" applyAlignment="0" applyProtection="0">
      <alignment vertical="center"/>
    </xf>
    <xf numFmtId="0" fontId="14" fillId="0" borderId="0"/>
    <xf numFmtId="38" fontId="24" fillId="0" borderId="0" applyFont="0" applyFill="0" applyBorder="0" applyAlignment="0" applyProtection="0">
      <alignment vertical="center"/>
    </xf>
    <xf numFmtId="0" fontId="52" fillId="0" borderId="0" applyNumberFormat="0" applyFill="0" applyBorder="0" applyAlignment="0" applyProtection="0">
      <alignment vertical="center"/>
    </xf>
  </cellStyleXfs>
  <cellXfs count="707">
    <xf numFmtId="0" fontId="0" fillId="0" borderId="0" xfId="0">
      <alignment vertical="center"/>
    </xf>
    <xf numFmtId="0" fontId="1" fillId="0" borderId="0" xfId="0" applyFont="1" applyAlignment="1">
      <alignment horizontal="left" vertical="center"/>
    </xf>
    <xf numFmtId="0" fontId="1" fillId="0" borderId="0" xfId="0" applyFont="1" applyAlignment="1">
      <alignment horizontal="right" vertical="center"/>
    </xf>
    <xf numFmtId="0" fontId="0" fillId="0" borderId="0" xfId="0" applyAlignment="1">
      <alignment horizontal="centerContinuous" vertical="center"/>
    </xf>
    <xf numFmtId="0" fontId="0" fillId="0" borderId="1" xfId="0" applyBorder="1" applyAlignment="1">
      <alignment horizontal="left" vertical="center"/>
    </xf>
    <xf numFmtId="0" fontId="2" fillId="0" borderId="6" xfId="0" applyFont="1" applyBorder="1" applyAlignment="1">
      <alignment horizontal="left" vertical="center"/>
    </xf>
    <xf numFmtId="0" fontId="2" fillId="0" borderId="9" xfId="0" applyFont="1" applyBorder="1" applyAlignment="1">
      <alignment horizontal="left" vertical="center"/>
    </xf>
    <xf numFmtId="0" fontId="0" fillId="0" borderId="10" xfId="0" applyBorder="1" applyAlignment="1">
      <alignment horizontal="left" vertical="center"/>
    </xf>
    <xf numFmtId="0" fontId="0" fillId="0" borderId="11" xfId="0" applyBorder="1">
      <alignment vertical="center"/>
    </xf>
    <xf numFmtId="0" fontId="0" fillId="0" borderId="11" xfId="0" applyBorder="1" applyAlignment="1">
      <alignment horizontal="lef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2" xfId="0" applyBorder="1" applyAlignment="1">
      <alignment horizontal="left" vertical="center"/>
    </xf>
    <xf numFmtId="0" fontId="7" fillId="0" borderId="10" xfId="0" applyFont="1" applyBorder="1" applyAlignment="1">
      <alignment horizontal="left" vertical="center"/>
    </xf>
    <xf numFmtId="0" fontId="7" fillId="0" borderId="9" xfId="0" applyFont="1" applyBorder="1" applyAlignment="1">
      <alignment horizontal="left" vertical="center"/>
    </xf>
    <xf numFmtId="0" fontId="0" fillId="0" borderId="11" xfId="0" applyBorder="1" applyAlignment="1">
      <alignment horizontal="centerContinuous" vertical="center"/>
    </xf>
    <xf numFmtId="0" fontId="4" fillId="0" borderId="0" xfId="0" applyFont="1" applyAlignment="1">
      <alignment vertical="center"/>
    </xf>
    <xf numFmtId="0" fontId="0" fillId="0" borderId="0" xfId="0" applyAlignment="1">
      <alignment vertical="center"/>
    </xf>
    <xf numFmtId="0" fontId="1" fillId="0" borderId="0" xfId="0" applyFont="1" applyAlignment="1">
      <alignment vertical="center"/>
    </xf>
    <xf numFmtId="0" fontId="8" fillId="0" borderId="0" xfId="0" applyFont="1" applyAlignment="1">
      <alignment vertical="center"/>
    </xf>
    <xf numFmtId="0" fontId="0" fillId="0" borderId="7" xfId="0" applyBorder="1" applyAlignment="1">
      <alignment vertical="center"/>
    </xf>
    <xf numFmtId="0" fontId="0" fillId="0" borderId="0" xfId="0" applyBorder="1" applyAlignment="1">
      <alignment vertical="center"/>
    </xf>
    <xf numFmtId="0" fontId="8" fillId="0" borderId="0" xfId="0" applyFont="1" applyBorder="1" applyAlignment="1">
      <alignment vertical="center"/>
    </xf>
    <xf numFmtId="0" fontId="8" fillId="0" borderId="3" xfId="0" applyFont="1" applyBorder="1" applyAlignment="1">
      <alignment vertical="center"/>
    </xf>
    <xf numFmtId="0" fontId="0" fillId="0" borderId="8" xfId="0" applyBorder="1" applyAlignment="1">
      <alignment vertical="center"/>
    </xf>
    <xf numFmtId="0" fontId="0" fillId="0" borderId="4" xfId="0"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0" fillId="0" borderId="3" xfId="0" applyBorder="1" applyAlignment="1">
      <alignment vertical="center"/>
    </xf>
    <xf numFmtId="0" fontId="0" fillId="0" borderId="5" xfId="0" applyBorder="1" applyAlignment="1">
      <alignment vertical="center"/>
    </xf>
    <xf numFmtId="0" fontId="8" fillId="0" borderId="10" xfId="0" applyFont="1" applyBorder="1" applyAlignment="1">
      <alignment vertical="center"/>
    </xf>
    <xf numFmtId="0" fontId="8" fillId="0" borderId="11" xfId="0" applyFont="1" applyBorder="1" applyAlignment="1">
      <alignment vertical="center"/>
    </xf>
    <xf numFmtId="0" fontId="0" fillId="0" borderId="9" xfId="0" applyBorder="1" applyAlignment="1">
      <alignment horizontal="centerContinuous" vertical="center"/>
    </xf>
    <xf numFmtId="0" fontId="0" fillId="0" borderId="10" xfId="0" applyBorder="1" applyAlignment="1">
      <alignment horizontal="centerContinuous" vertical="center"/>
    </xf>
    <xf numFmtId="0" fontId="9" fillId="0" borderId="0" xfId="0" applyFont="1" applyAlignment="1">
      <alignment vertical="center"/>
    </xf>
    <xf numFmtId="0" fontId="5" fillId="0" borderId="0" xfId="0" applyFont="1" applyAlignment="1">
      <alignment vertical="center"/>
    </xf>
    <xf numFmtId="0" fontId="11" fillId="0" borderId="0" xfId="0" applyFont="1">
      <alignment vertical="center"/>
    </xf>
    <xf numFmtId="0" fontId="1" fillId="0" borderId="0" xfId="0" applyFont="1" applyAlignment="1">
      <alignment horizontal="centerContinuous" vertical="center"/>
    </xf>
    <xf numFmtId="0" fontId="2" fillId="0" borderId="0" xfId="0" applyFont="1" applyAlignment="1">
      <alignment horizontal="centerContinuous" vertical="center"/>
    </xf>
    <xf numFmtId="0" fontId="15" fillId="0" borderId="0" xfId="0" applyFont="1" applyAlignment="1">
      <alignment vertical="top"/>
    </xf>
    <xf numFmtId="0" fontId="17" fillId="0" borderId="0" xfId="0" applyFont="1" applyAlignment="1">
      <alignment horizontal="centerContinuous" vertical="center"/>
    </xf>
    <xf numFmtId="0" fontId="18" fillId="0" borderId="0" xfId="0" applyFont="1">
      <alignment vertical="center"/>
    </xf>
    <xf numFmtId="0" fontId="0" fillId="0" borderId="0" xfId="0" applyAlignment="1">
      <alignment vertical="center"/>
    </xf>
    <xf numFmtId="0" fontId="0" fillId="0" borderId="2" xfId="0" applyBorder="1" applyAlignment="1">
      <alignment horizontal="centerContinuous" vertical="center"/>
    </xf>
    <xf numFmtId="0" fontId="0" fillId="0" borderId="0" xfId="0" applyBorder="1">
      <alignment vertical="center"/>
    </xf>
    <xf numFmtId="0" fontId="22" fillId="0" borderId="0" xfId="0" applyFont="1" applyBorder="1">
      <alignment vertical="center"/>
    </xf>
    <xf numFmtId="0" fontId="0" fillId="0" borderId="4" xfId="0" applyBorder="1" applyAlignment="1">
      <alignment vertical="center"/>
    </xf>
    <xf numFmtId="0" fontId="0" fillId="0" borderId="5" xfId="0" applyBorder="1" applyAlignment="1">
      <alignment vertical="center"/>
    </xf>
    <xf numFmtId="0" fontId="26" fillId="0" borderId="0" xfId="0" applyFont="1">
      <alignment vertical="center"/>
    </xf>
    <xf numFmtId="0" fontId="26" fillId="0" borderId="0" xfId="0" applyFont="1" applyAlignment="1">
      <alignment vertical="center"/>
    </xf>
    <xf numFmtId="0" fontId="11" fillId="0" borderId="0" xfId="0" applyFont="1" applyAlignment="1">
      <alignment vertical="center"/>
    </xf>
    <xf numFmtId="0" fontId="27" fillId="0" borderId="0" xfId="0" applyFont="1">
      <alignment vertical="center"/>
    </xf>
    <xf numFmtId="0" fontId="0" fillId="0" borderId="8" xfId="0" applyBorder="1" applyAlignment="1">
      <alignment horizontal="centerContinuous" vertical="center"/>
    </xf>
    <xf numFmtId="0" fontId="0" fillId="0" borderId="4" xfId="0" applyBorder="1" applyAlignment="1">
      <alignment horizontal="centerContinuous" vertical="center"/>
    </xf>
    <xf numFmtId="0" fontId="0" fillId="0" borderId="5" xfId="0" applyBorder="1" applyAlignment="1">
      <alignment horizontal="centerContinuous" vertical="center"/>
    </xf>
    <xf numFmtId="0" fontId="21" fillId="0" borderId="4" xfId="0" applyFont="1" applyBorder="1" applyAlignment="1">
      <alignment horizontal="centerContinuous" vertical="center"/>
    </xf>
    <xf numFmtId="0" fontId="21" fillId="0" borderId="5" xfId="0" applyFont="1" applyBorder="1" applyAlignment="1">
      <alignment horizontal="centerContinuous" vertical="center"/>
    </xf>
    <xf numFmtId="0" fontId="0" fillId="0" borderId="6" xfId="0" applyBorder="1" applyAlignment="1">
      <alignment horizontal="centerContinuous" vertical="center"/>
    </xf>
    <xf numFmtId="0" fontId="0" fillId="0" borderId="1" xfId="0" applyBorder="1" applyAlignment="1">
      <alignment horizontal="centerContinuous" vertical="center"/>
    </xf>
    <xf numFmtId="0" fontId="21" fillId="0" borderId="1" xfId="0" applyFont="1" applyBorder="1" applyAlignment="1">
      <alignment horizontal="centerContinuous" vertical="center"/>
    </xf>
    <xf numFmtId="0" fontId="21" fillId="0" borderId="2" xfId="0" applyFont="1" applyBorder="1" applyAlignment="1">
      <alignment horizontal="centerContinuous" vertical="center"/>
    </xf>
    <xf numFmtId="0" fontId="0" fillId="0" borderId="6" xfId="0" applyFont="1" applyBorder="1" applyAlignment="1">
      <alignment horizontal="centerContinuous" vertical="center"/>
    </xf>
    <xf numFmtId="0" fontId="5" fillId="0" borderId="8" xfId="0" applyFont="1" applyBorder="1" applyAlignment="1">
      <alignment horizontal="centerContinuous" vertical="center"/>
    </xf>
    <xf numFmtId="0" fontId="0" fillId="0" borderId="8" xfId="0" applyBorder="1">
      <alignment vertical="center"/>
    </xf>
    <xf numFmtId="0" fontId="0" fillId="0" borderId="4" xfId="0" applyBorder="1">
      <alignment vertical="center"/>
    </xf>
    <xf numFmtId="0" fontId="0" fillId="0" borderId="5" xfId="0" applyBorder="1">
      <alignment vertical="center"/>
    </xf>
    <xf numFmtId="0" fontId="23" fillId="0" borderId="23" xfId="0" applyFont="1" applyBorder="1" applyAlignment="1">
      <alignment horizontal="centerContinuous" vertical="center" wrapText="1"/>
    </xf>
    <xf numFmtId="0" fontId="23" fillId="0" borderId="19" xfId="0" applyFont="1" applyBorder="1" applyAlignment="1">
      <alignment horizontal="centerContinuous" vertical="center" wrapText="1"/>
    </xf>
    <xf numFmtId="0" fontId="0" fillId="0" borderId="0" xfId="0" applyAlignment="1">
      <alignment horizontal="right" vertical="center"/>
    </xf>
    <xf numFmtId="0" fontId="0" fillId="0" borderId="28" xfId="0" applyBorder="1" applyAlignment="1">
      <alignment horizontal="centerContinuous" vertical="center"/>
    </xf>
    <xf numFmtId="0" fontId="0" fillId="0" borderId="29" xfId="0" applyBorder="1" applyAlignment="1">
      <alignment horizontal="centerContinuous" vertical="center"/>
    </xf>
    <xf numFmtId="0" fontId="28" fillId="0" borderId="6" xfId="0" applyFont="1" applyBorder="1" applyAlignment="1">
      <alignment horizontal="centerContinuous" vertical="center"/>
    </xf>
    <xf numFmtId="0" fontId="10" fillId="0" borderId="0" xfId="0" applyFont="1" applyBorder="1" applyAlignment="1">
      <alignment vertical="center"/>
    </xf>
    <xf numFmtId="0" fontId="8" fillId="0" borderId="0" xfId="0" applyFont="1" applyBorder="1" applyAlignment="1">
      <alignment vertical="center" wrapText="1"/>
    </xf>
    <xf numFmtId="0" fontId="20" fillId="0" borderId="0" xfId="0" applyFont="1">
      <alignment vertical="center"/>
    </xf>
    <xf numFmtId="0" fontId="20" fillId="0" borderId="0" xfId="0" applyFont="1" applyAlignment="1">
      <alignment horizontal="right" vertical="center"/>
    </xf>
    <xf numFmtId="0" fontId="15" fillId="0" borderId="1" xfId="0" applyFont="1" applyBorder="1" applyAlignment="1">
      <alignment horizontal="centerContinuous" vertical="center"/>
    </xf>
    <xf numFmtId="0" fontId="30" fillId="0" borderId="1" xfId="0" applyFont="1" applyBorder="1" applyAlignment="1">
      <alignment horizontal="centerContinuous" vertical="center"/>
    </xf>
    <xf numFmtId="178" fontId="31" fillId="0" borderId="0" xfId="0" applyNumberFormat="1" applyFont="1">
      <alignment vertical="center"/>
    </xf>
    <xf numFmtId="0" fontId="30" fillId="0" borderId="4" xfId="0" applyFont="1" applyBorder="1" applyAlignment="1">
      <alignment vertical="center" shrinkToFit="1"/>
    </xf>
    <xf numFmtId="0" fontId="29" fillId="0" borderId="25" xfId="0" applyFont="1" applyBorder="1" applyAlignment="1">
      <alignment vertical="center" shrinkToFit="1"/>
    </xf>
    <xf numFmtId="0" fontId="29" fillId="0" borderId="4" xfId="0" applyFont="1" applyBorder="1" applyAlignment="1">
      <alignment vertical="center" shrinkToFit="1"/>
    </xf>
    <xf numFmtId="0" fontId="23" fillId="0" borderId="1" xfId="0" applyFont="1" applyBorder="1" applyAlignment="1">
      <alignment horizontal="centerContinuous" vertical="center"/>
    </xf>
    <xf numFmtId="0" fontId="29" fillId="0" borderId="4" xfId="0" applyFont="1" applyBorder="1" applyAlignment="1">
      <alignment horizontal="centerContinuous" vertical="center"/>
    </xf>
    <xf numFmtId="0" fontId="21" fillId="0" borderId="6" xfId="0" applyFont="1" applyBorder="1" applyAlignment="1">
      <alignment horizontal="centerContinuous" vertical="center"/>
    </xf>
    <xf numFmtId="0" fontId="21" fillId="0" borderId="8" xfId="0" applyFont="1" applyBorder="1" applyAlignment="1">
      <alignment horizontal="centerContinuous" vertical="center"/>
    </xf>
    <xf numFmtId="0" fontId="21" fillId="0" borderId="0" xfId="0" applyFont="1">
      <alignment vertical="center"/>
    </xf>
    <xf numFmtId="0" fontId="27" fillId="0" borderId="6" xfId="0" applyFont="1" applyBorder="1" applyAlignment="1">
      <alignment horizontal="centerContinuous" vertical="center"/>
    </xf>
    <xf numFmtId="0" fontId="26" fillId="0" borderId="1" xfId="0" applyFont="1" applyBorder="1" applyAlignment="1">
      <alignment horizontal="centerContinuous" vertical="center"/>
    </xf>
    <xf numFmtId="0" fontId="27" fillId="0" borderId="2" xfId="0" applyFont="1" applyBorder="1" applyAlignment="1">
      <alignment horizontal="centerContinuous" vertical="center"/>
    </xf>
    <xf numFmtId="0" fontId="27" fillId="0" borderId="5" xfId="0" applyFont="1" applyBorder="1" applyAlignment="1">
      <alignment horizontal="centerContinuous" vertical="center"/>
    </xf>
    <xf numFmtId="0" fontId="26" fillId="0" borderId="6" xfId="0" applyFont="1" applyBorder="1" applyAlignment="1">
      <alignment horizontal="centerContinuous" vertical="center"/>
    </xf>
    <xf numFmtId="0" fontId="26" fillId="0" borderId="2" xfId="0" applyFont="1" applyBorder="1" applyAlignment="1">
      <alignment horizontal="centerContinuous" vertical="center"/>
    </xf>
    <xf numFmtId="0" fontId="30" fillId="0" borderId="5" xfId="0" applyFont="1" applyBorder="1" applyAlignment="1">
      <alignment horizontal="right" vertical="center"/>
    </xf>
    <xf numFmtId="0" fontId="29" fillId="0" borderId="2" xfId="0" applyFont="1" applyBorder="1" applyAlignment="1">
      <alignment horizontal="centerContinuous" vertical="center"/>
    </xf>
    <xf numFmtId="0" fontId="29" fillId="0" borderId="5" xfId="0" applyFont="1" applyBorder="1" applyAlignment="1">
      <alignment horizontal="centerContinuous" vertical="center"/>
    </xf>
    <xf numFmtId="0" fontId="26" fillId="0" borderId="8" xfId="0" applyFont="1" applyBorder="1" applyAlignment="1">
      <alignment horizontal="centerContinuous" vertical="center"/>
    </xf>
    <xf numFmtId="0" fontId="15" fillId="0" borderId="20" xfId="0" applyFont="1" applyBorder="1" applyAlignment="1">
      <alignment horizontal="centerContinuous" vertical="center"/>
    </xf>
    <xf numFmtId="0" fontId="0" fillId="0" borderId="21" xfId="0" applyBorder="1" applyAlignment="1">
      <alignment horizontal="centerContinuous" vertical="center"/>
    </xf>
    <xf numFmtId="0" fontId="0" fillId="0" borderId="22" xfId="0" applyBorder="1" applyAlignment="1">
      <alignment horizontal="centerContinuous" vertical="center"/>
    </xf>
    <xf numFmtId="0" fontId="21" fillId="0" borderId="23" xfId="0" applyFont="1" applyBorder="1" applyAlignment="1">
      <alignment horizontal="centerContinuous" vertical="center"/>
    </xf>
    <xf numFmtId="0" fontId="21" fillId="0" borderId="19" xfId="0" applyFont="1" applyBorder="1" applyAlignment="1">
      <alignment horizontal="centerContinuous" vertical="center"/>
    </xf>
    <xf numFmtId="0" fontId="5" fillId="0" borderId="0" xfId="0" applyFont="1">
      <alignment vertical="center"/>
    </xf>
    <xf numFmtId="0" fontId="20" fillId="0" borderId="0" xfId="0" applyFont="1" applyAlignment="1">
      <alignment vertical="center" wrapText="1"/>
    </xf>
    <xf numFmtId="0" fontId="28" fillId="0" borderId="8" xfId="0" applyFont="1" applyBorder="1" applyAlignment="1">
      <alignment horizontal="centerContinuous" vertical="center"/>
    </xf>
    <xf numFmtId="0" fontId="32" fillId="0" borderId="8" xfId="0" applyFont="1" applyBorder="1" applyAlignment="1">
      <alignment horizontal="centerContinuous" vertical="center"/>
    </xf>
    <xf numFmtId="0" fontId="21" fillId="0" borderId="4" xfId="0" applyFont="1" applyBorder="1">
      <alignment vertical="center"/>
    </xf>
    <xf numFmtId="0" fontId="21" fillId="0" borderId="20" xfId="0" applyFont="1" applyBorder="1" applyAlignment="1">
      <alignment horizontal="centerContinuous" vertical="center"/>
    </xf>
    <xf numFmtId="0" fontId="21" fillId="0" borderId="21" xfId="0" applyFont="1" applyBorder="1" applyAlignment="1">
      <alignment horizontal="centerContinuous" vertical="center"/>
    </xf>
    <xf numFmtId="0" fontId="21" fillId="0" borderId="22" xfId="0" applyFont="1" applyBorder="1" applyAlignment="1">
      <alignment horizontal="centerContinuous" vertical="center"/>
    </xf>
    <xf numFmtId="0" fontId="21" fillId="0" borderId="18" xfId="0" applyFont="1" applyBorder="1" applyAlignment="1">
      <alignment horizontal="centerContinuous" vertical="center"/>
    </xf>
    <xf numFmtId="0" fontId="21" fillId="0" borderId="32" xfId="0" applyFont="1" applyBorder="1" applyAlignment="1">
      <alignment horizontal="centerContinuous" vertical="center"/>
    </xf>
    <xf numFmtId="0" fontId="20" fillId="0" borderId="0" xfId="0" applyFont="1" applyBorder="1">
      <alignment vertical="center"/>
    </xf>
    <xf numFmtId="0" fontId="20" fillId="0" borderId="0" xfId="0" applyFont="1" applyBorder="1" applyAlignment="1">
      <alignment vertical="center"/>
    </xf>
    <xf numFmtId="0" fontId="20" fillId="0" borderId="0" xfId="0" applyFont="1" applyAlignment="1">
      <alignment vertical="center" wrapText="1"/>
    </xf>
    <xf numFmtId="0" fontId="0" fillId="0" borderId="0" xfId="0" applyAlignment="1">
      <alignment vertical="center" wrapText="1"/>
    </xf>
    <xf numFmtId="0" fontId="20" fillId="0" borderId="0" xfId="0" applyFont="1" applyBorder="1" applyAlignment="1">
      <alignment vertical="center"/>
    </xf>
    <xf numFmtId="0" fontId="2" fillId="0" borderId="0" xfId="0" applyFont="1" applyBorder="1" applyAlignment="1">
      <alignment horizontal="left" vertical="center"/>
    </xf>
    <xf numFmtId="0" fontId="0" fillId="0" borderId="0" xfId="0" applyBorder="1" applyAlignment="1">
      <alignment horizontal="left" vertical="center"/>
    </xf>
    <xf numFmtId="0" fontId="19" fillId="0" borderId="0" xfId="0" applyFont="1" applyBorder="1" applyAlignment="1">
      <alignment horizontal="left" vertical="center" indent="1" shrinkToFit="1"/>
    </xf>
    <xf numFmtId="0" fontId="27" fillId="0" borderId="4" xfId="0" applyFont="1" applyBorder="1" applyAlignment="1">
      <alignment horizontal="centerContinuous" vertical="center"/>
    </xf>
    <xf numFmtId="0" fontId="20" fillId="0" borderId="0" xfId="0" applyFont="1" applyAlignment="1">
      <alignment vertical="top"/>
    </xf>
    <xf numFmtId="0" fontId="33" fillId="0" borderId="0" xfId="0" applyFont="1">
      <alignment vertical="center"/>
    </xf>
    <xf numFmtId="0" fontId="34" fillId="0" borderId="0" xfId="0" applyFont="1">
      <alignment vertical="center"/>
    </xf>
    <xf numFmtId="0" fontId="33" fillId="0" borderId="0" xfId="0" applyFont="1" applyAlignment="1">
      <alignment vertical="center" wrapText="1"/>
    </xf>
    <xf numFmtId="0" fontId="33" fillId="0" borderId="0" xfId="0" applyFont="1" applyBorder="1">
      <alignment vertical="center"/>
    </xf>
    <xf numFmtId="0" fontId="33" fillId="0" borderId="0" xfId="0" applyFont="1" applyBorder="1" applyAlignment="1">
      <alignment vertical="center"/>
    </xf>
    <xf numFmtId="0" fontId="33" fillId="0" borderId="0" xfId="0" applyFont="1" applyBorder="1" applyAlignment="1">
      <alignment vertical="top" wrapText="1"/>
    </xf>
    <xf numFmtId="0" fontId="35" fillId="0" borderId="0" xfId="0" applyFont="1">
      <alignment vertical="center"/>
    </xf>
    <xf numFmtId="0" fontId="35" fillId="0" borderId="0" xfId="0" applyFont="1" applyAlignment="1">
      <alignment horizontal="right" vertical="center"/>
    </xf>
    <xf numFmtId="0" fontId="36" fillId="2" borderId="0" xfId="0" applyFont="1" applyFill="1">
      <alignment vertical="center"/>
    </xf>
    <xf numFmtId="0" fontId="37" fillId="2" borderId="0" xfId="0" applyFont="1" applyFill="1">
      <alignment vertical="center"/>
    </xf>
    <xf numFmtId="0" fontId="36" fillId="0" borderId="0" xfId="0" applyFont="1" applyFill="1">
      <alignment vertical="center"/>
    </xf>
    <xf numFmtId="0" fontId="37" fillId="0" borderId="0" xfId="0" applyFont="1" applyFill="1">
      <alignment vertical="center"/>
    </xf>
    <xf numFmtId="0" fontId="39" fillId="0" borderId="0" xfId="0" applyFont="1" applyFill="1">
      <alignment vertical="center"/>
    </xf>
    <xf numFmtId="0" fontId="40" fillId="0" borderId="0" xfId="0" applyFont="1" applyFill="1">
      <alignment vertical="center"/>
    </xf>
    <xf numFmtId="0" fontId="41" fillId="0" borderId="0" xfId="0" applyFont="1" applyFill="1">
      <alignment vertical="center"/>
    </xf>
    <xf numFmtId="0" fontId="42" fillId="0" borderId="0" xfId="0" applyFont="1" applyFill="1">
      <alignment vertical="center"/>
    </xf>
    <xf numFmtId="0" fontId="38" fillId="0" borderId="0" xfId="0" applyFont="1" applyFill="1">
      <alignment vertical="center"/>
    </xf>
    <xf numFmtId="0" fontId="43" fillId="0" borderId="0" xfId="0" applyFont="1" applyFill="1">
      <alignment vertical="center"/>
    </xf>
    <xf numFmtId="38" fontId="8" fillId="0" borderId="0" xfId="4" applyFont="1" applyBorder="1" applyAlignment="1">
      <alignment vertical="center"/>
    </xf>
    <xf numFmtId="0" fontId="44" fillId="0" borderId="0" xfId="0" applyFont="1" applyBorder="1" applyAlignment="1">
      <alignment vertical="center"/>
    </xf>
    <xf numFmtId="0" fontId="44" fillId="0" borderId="0" xfId="0" applyFont="1" applyBorder="1" applyAlignment="1">
      <alignment vertical="center" wrapText="1"/>
    </xf>
    <xf numFmtId="38" fontId="44" fillId="0" borderId="0" xfId="4" applyFont="1" applyBorder="1" applyAlignment="1">
      <alignment vertical="center"/>
    </xf>
    <xf numFmtId="38" fontId="45" fillId="0" borderId="0" xfId="4" applyFont="1" applyBorder="1" applyAlignment="1">
      <alignment vertical="center"/>
    </xf>
    <xf numFmtId="0" fontId="30" fillId="0" borderId="0" xfId="0" applyFont="1">
      <alignment vertical="center"/>
    </xf>
    <xf numFmtId="0" fontId="44" fillId="0" borderId="0" xfId="0" applyFont="1" applyAlignment="1">
      <alignment horizontal="right" vertical="center"/>
    </xf>
    <xf numFmtId="0" fontId="44" fillId="0" borderId="0" xfId="0" applyFont="1" applyAlignment="1">
      <alignment vertical="center" wrapText="1"/>
    </xf>
    <xf numFmtId="0" fontId="30" fillId="0" borderId="0" xfId="0" applyFont="1" applyAlignment="1">
      <alignment vertical="center" wrapText="1"/>
    </xf>
    <xf numFmtId="0" fontId="30" fillId="0" borderId="0" xfId="0" applyFont="1" applyAlignment="1">
      <alignment horizontal="right" vertical="center"/>
    </xf>
    <xf numFmtId="0" fontId="39" fillId="0" borderId="0" xfId="0" applyFont="1" applyAlignment="1">
      <alignment vertical="center"/>
    </xf>
    <xf numFmtId="0" fontId="47" fillId="0" borderId="0" xfId="0" applyFont="1" applyAlignment="1">
      <alignment horizontal="right" vertical="center"/>
    </xf>
    <xf numFmtId="0" fontId="47" fillId="0" borderId="0" xfId="0" applyFont="1">
      <alignment vertical="center"/>
    </xf>
    <xf numFmtId="0" fontId="47" fillId="0" borderId="0" xfId="0" applyFont="1" applyAlignment="1">
      <alignment horizontal="right" vertical="center" wrapText="1"/>
    </xf>
    <xf numFmtId="0" fontId="47" fillId="0" borderId="0" xfId="0" applyFont="1" applyAlignment="1">
      <alignment vertical="center" wrapText="1"/>
    </xf>
    <xf numFmtId="0" fontId="47" fillId="0" borderId="0" xfId="0" applyFont="1" applyBorder="1" applyAlignment="1">
      <alignment horizontal="right" vertical="center"/>
    </xf>
    <xf numFmtId="0" fontId="47" fillId="0" borderId="0" xfId="0" applyFont="1" applyBorder="1" applyAlignment="1">
      <alignment vertical="center"/>
    </xf>
    <xf numFmtId="0" fontId="47" fillId="0" borderId="0" xfId="0" applyFont="1" applyBorder="1">
      <alignment vertical="center"/>
    </xf>
    <xf numFmtId="0" fontId="49" fillId="0" borderId="0" xfId="0" applyFont="1" applyBorder="1" applyAlignment="1">
      <alignment vertical="center"/>
    </xf>
    <xf numFmtId="0" fontId="49" fillId="0" borderId="0" xfId="0" applyFont="1" applyBorder="1" applyAlignment="1">
      <alignment vertical="center" wrapText="1"/>
    </xf>
    <xf numFmtId="0" fontId="49" fillId="0" borderId="0" xfId="0" applyFont="1" applyBorder="1" applyAlignment="1">
      <alignment horizontal="right" vertical="center" wrapText="1"/>
    </xf>
    <xf numFmtId="0" fontId="50" fillId="0" borderId="0" xfId="0" applyFont="1" applyBorder="1" applyAlignment="1">
      <alignment vertical="top" wrapText="1"/>
    </xf>
    <xf numFmtId="0" fontId="49" fillId="0" borderId="0" xfId="0" applyFont="1" applyBorder="1" applyAlignment="1">
      <alignment vertical="top" wrapText="1"/>
    </xf>
    <xf numFmtId="0" fontId="48" fillId="0" borderId="0" xfId="0" applyFont="1">
      <alignment vertical="center"/>
    </xf>
    <xf numFmtId="0" fontId="26" fillId="0" borderId="0" xfId="0" applyFont="1" applyBorder="1" applyAlignment="1">
      <alignment vertical="center"/>
    </xf>
    <xf numFmtId="0" fontId="8" fillId="0" borderId="7" xfId="0" applyFont="1" applyBorder="1">
      <alignment vertical="center"/>
    </xf>
    <xf numFmtId="0" fontId="8" fillId="0" borderId="0" xfId="0" applyFont="1" applyBorder="1">
      <alignment vertical="center"/>
    </xf>
    <xf numFmtId="0" fontId="8" fillId="0" borderId="14" xfId="0" applyFont="1" applyBorder="1">
      <alignment vertical="center"/>
    </xf>
    <xf numFmtId="0" fontId="8" fillId="0" borderId="15" xfId="0" applyFont="1" applyBorder="1">
      <alignment vertical="center"/>
    </xf>
    <xf numFmtId="0" fontId="8" fillId="0" borderId="9" xfId="0" applyFont="1" applyBorder="1">
      <alignment vertical="center"/>
    </xf>
    <xf numFmtId="0" fontId="8" fillId="0" borderId="10" xfId="0" applyFont="1" applyBorder="1">
      <alignment vertical="center"/>
    </xf>
    <xf numFmtId="0" fontId="8" fillId="0" borderId="11" xfId="0" applyFont="1" applyBorder="1">
      <alignment vertical="center"/>
    </xf>
    <xf numFmtId="0" fontId="30" fillId="0" borderId="30" xfId="0" applyFont="1" applyBorder="1" applyAlignment="1">
      <alignment horizontal="right" vertical="center"/>
    </xf>
    <xf numFmtId="0" fontId="30" fillId="0" borderId="4" xfId="0" applyFont="1" applyBorder="1" applyAlignment="1">
      <alignment horizontal="right" vertical="center"/>
    </xf>
    <xf numFmtId="0" fontId="53" fillId="0" borderId="0" xfId="5" quotePrefix="1" applyFont="1" applyAlignment="1">
      <alignment vertical="center"/>
    </xf>
    <xf numFmtId="0" fontId="55" fillId="0" borderId="0" xfId="0" applyFont="1" applyAlignment="1">
      <alignment vertical="center"/>
    </xf>
    <xf numFmtId="0" fontId="56" fillId="0" borderId="0" xfId="5" quotePrefix="1" applyFont="1" applyFill="1" applyAlignment="1">
      <alignment vertical="center"/>
    </xf>
    <xf numFmtId="0" fontId="34" fillId="0" borderId="0" xfId="0" applyFont="1" applyAlignment="1">
      <alignment vertical="center"/>
    </xf>
    <xf numFmtId="0" fontId="15" fillId="0" borderId="0" xfId="0" applyFont="1">
      <alignment vertical="center"/>
    </xf>
    <xf numFmtId="0" fontId="0" fillId="2" borderId="0" xfId="0" applyFill="1">
      <alignment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5" fillId="0" borderId="6" xfId="0" applyFont="1" applyBorder="1" applyAlignment="1">
      <alignment horizontal="centerContinuous" vertical="center"/>
    </xf>
    <xf numFmtId="0" fontId="27" fillId="0" borderId="1" xfId="0" applyFont="1" applyBorder="1" applyAlignment="1">
      <alignment horizontal="centerContinuous" vertical="center"/>
    </xf>
    <xf numFmtId="0" fontId="20"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centerContinuous" vertical="center"/>
    </xf>
    <xf numFmtId="0" fontId="26" fillId="0" borderId="0" xfId="0" applyNumberFormat="1" applyFont="1" applyBorder="1" applyAlignment="1">
      <alignment horizontal="center" vertical="center"/>
    </xf>
    <xf numFmtId="0" fontId="20" fillId="0" borderId="0" xfId="0" applyFont="1" applyBorder="1" applyAlignment="1">
      <alignment vertical="top" wrapText="1"/>
    </xf>
    <xf numFmtId="0" fontId="4" fillId="0" borderId="0" xfId="0" applyFont="1" applyBorder="1">
      <alignment vertical="center"/>
    </xf>
    <xf numFmtId="0" fontId="4" fillId="0" borderId="0" xfId="0" applyFont="1">
      <alignment vertical="center"/>
    </xf>
    <xf numFmtId="0" fontId="55" fillId="0" borderId="0" xfId="0" applyFont="1" applyBorder="1">
      <alignment vertical="center"/>
    </xf>
    <xf numFmtId="0" fontId="4" fillId="0" borderId="0" xfId="0" applyFont="1" applyBorder="1" applyAlignment="1">
      <alignment vertical="center"/>
    </xf>
    <xf numFmtId="0" fontId="20" fillId="0" borderId="0" xfId="0" applyFont="1" applyBorder="1" applyAlignment="1">
      <alignment horizontal="center" vertical="center"/>
    </xf>
    <xf numFmtId="0" fontId="4" fillId="0" borderId="0" xfId="0" applyFont="1" applyBorder="1" applyAlignment="1">
      <alignment horizontal="center" vertical="center"/>
    </xf>
    <xf numFmtId="0" fontId="26" fillId="0" borderId="0" xfId="0" applyNumberFormat="1" applyFont="1" applyAlignment="1">
      <alignment horizontal="center" vertical="center"/>
    </xf>
    <xf numFmtId="0" fontId="26" fillId="0" borderId="0" xfId="0" applyNumberFormat="1" applyFont="1" applyAlignment="1">
      <alignment horizontal="centerContinuous" vertical="center"/>
    </xf>
    <xf numFmtId="0" fontId="59" fillId="0" borderId="0" xfId="0" applyFont="1" applyAlignment="1">
      <alignment horizontal="centerContinuous" vertical="center"/>
    </xf>
    <xf numFmtId="0" fontId="26" fillId="0" borderId="0" xfId="0" applyFont="1" applyAlignment="1">
      <alignment horizontal="centerContinuous" vertical="top"/>
    </xf>
    <xf numFmtId="0" fontId="26" fillId="0" borderId="0" xfId="0" applyFont="1" applyAlignment="1">
      <alignment vertical="top"/>
    </xf>
    <xf numFmtId="0" fontId="8" fillId="0" borderId="0" xfId="0" applyFont="1" applyBorder="1" applyAlignment="1">
      <alignment vertical="top" wrapText="1"/>
    </xf>
    <xf numFmtId="0" fontId="26" fillId="0" borderId="0" xfId="0" applyFont="1" applyBorder="1" applyAlignment="1">
      <alignment vertical="top" wrapText="1"/>
    </xf>
    <xf numFmtId="0" fontId="8" fillId="0" borderId="0" xfId="0" applyFont="1" applyAlignment="1">
      <alignment vertical="top" wrapText="1"/>
    </xf>
    <xf numFmtId="0" fontId="26" fillId="0" borderId="0" xfId="0" applyFont="1" applyBorder="1" applyAlignment="1">
      <alignment vertical="top"/>
    </xf>
    <xf numFmtId="0" fontId="4" fillId="0" borderId="43" xfId="0" applyFont="1" applyBorder="1" applyAlignment="1">
      <alignment vertical="center"/>
    </xf>
    <xf numFmtId="0" fontId="26" fillId="0" borderId="0" xfId="0" applyFont="1" applyBorder="1" applyAlignment="1">
      <alignment vertical="center" wrapText="1"/>
    </xf>
    <xf numFmtId="0" fontId="58" fillId="0" borderId="43" xfId="0" applyFont="1" applyBorder="1" applyAlignment="1">
      <alignment vertical="center"/>
    </xf>
    <xf numFmtId="0" fontId="57" fillId="0" borderId="43" xfId="0" applyFont="1" applyBorder="1" applyAlignment="1">
      <alignment vertical="center"/>
    </xf>
    <xf numFmtId="0" fontId="4" fillId="0" borderId="43" xfId="0" applyFont="1" applyBorder="1">
      <alignment vertical="center"/>
    </xf>
    <xf numFmtId="0" fontId="58" fillId="0" borderId="43" xfId="0" applyFont="1" applyBorder="1">
      <alignment vertical="center"/>
    </xf>
    <xf numFmtId="0" fontId="55" fillId="0" borderId="43" xfId="0" applyFont="1" applyBorder="1">
      <alignment vertical="center"/>
    </xf>
    <xf numFmtId="0" fontId="55" fillId="0" borderId="44" xfId="0" applyFont="1" applyBorder="1">
      <alignment vertical="center"/>
    </xf>
    <xf numFmtId="0" fontId="55" fillId="0" borderId="39" xfId="0" applyFont="1" applyBorder="1">
      <alignment vertical="center"/>
    </xf>
    <xf numFmtId="0" fontId="26" fillId="0" borderId="39" xfId="0" applyNumberFormat="1" applyFont="1" applyBorder="1" applyAlignment="1">
      <alignment horizontal="center" vertical="center"/>
    </xf>
    <xf numFmtId="0" fontId="5" fillId="0" borderId="44" xfId="0" applyFont="1" applyBorder="1" applyAlignment="1">
      <alignment horizontal="center" vertical="center" shrinkToFit="1"/>
    </xf>
    <xf numFmtId="0" fontId="26" fillId="0" borderId="39" xfId="0" applyNumberFormat="1" applyFont="1" applyBorder="1" applyAlignment="1">
      <alignment horizontal="centerContinuous" vertical="center"/>
    </xf>
    <xf numFmtId="0" fontId="4" fillId="0" borderId="40" xfId="0" applyFont="1" applyBorder="1">
      <alignment vertical="center"/>
    </xf>
    <xf numFmtId="0" fontId="4" fillId="0" borderId="41" xfId="0" applyFont="1" applyBorder="1">
      <alignment vertical="center"/>
    </xf>
    <xf numFmtId="0" fontId="26" fillId="0" borderId="41" xfId="0" applyNumberFormat="1" applyFont="1" applyBorder="1" applyAlignment="1">
      <alignment horizontal="center" vertical="center"/>
    </xf>
    <xf numFmtId="0" fontId="26" fillId="0" borderId="41" xfId="0" applyFont="1" applyBorder="1" applyAlignment="1">
      <alignment vertical="top" wrapText="1"/>
    </xf>
    <xf numFmtId="0" fontId="4" fillId="0" borderId="41" xfId="0" applyFont="1" applyBorder="1" applyAlignment="1">
      <alignment horizontal="center" vertical="center"/>
    </xf>
    <xf numFmtId="0" fontId="20" fillId="0" borderId="47" xfId="0" applyFont="1" applyBorder="1" applyAlignment="1">
      <alignment horizontal="center" vertical="center"/>
    </xf>
    <xf numFmtId="0" fontId="4" fillId="0" borderId="45" xfId="0" applyFont="1" applyBorder="1" applyAlignment="1">
      <alignment horizontal="center" vertical="center"/>
    </xf>
    <xf numFmtId="0" fontId="20" fillId="0" borderId="46" xfId="0" applyFont="1" applyBorder="1" applyAlignment="1">
      <alignment horizontal="center" vertical="center"/>
    </xf>
    <xf numFmtId="0" fontId="26" fillId="0" borderId="46" xfId="0" applyFont="1" applyBorder="1" applyAlignment="1">
      <alignment vertical="top"/>
    </xf>
    <xf numFmtId="0" fontId="8" fillId="0" borderId="47" xfId="0" applyFont="1" applyBorder="1" applyAlignment="1">
      <alignment vertical="top" wrapText="1"/>
    </xf>
    <xf numFmtId="0" fontId="8" fillId="0" borderId="46" xfId="0" applyFont="1" applyBorder="1" applyAlignment="1">
      <alignment vertical="top" wrapText="1"/>
    </xf>
    <xf numFmtId="0" fontId="4" fillId="0" borderId="1" xfId="0" applyFont="1" applyBorder="1">
      <alignment vertical="center"/>
    </xf>
    <xf numFmtId="0" fontId="26" fillId="0" borderId="1" xfId="0" applyNumberFormat="1" applyFont="1" applyBorder="1" applyAlignment="1">
      <alignment horizontal="center" vertical="center"/>
    </xf>
    <xf numFmtId="0" fontId="55" fillId="0" borderId="7" xfId="0" applyFont="1" applyBorder="1">
      <alignment vertical="center"/>
    </xf>
    <xf numFmtId="0" fontId="58" fillId="0" borderId="7" xfId="0" applyFont="1" applyBorder="1">
      <alignment vertical="center"/>
    </xf>
    <xf numFmtId="0" fontId="55" fillId="0" borderId="48" xfId="0" applyFont="1" applyBorder="1">
      <alignment vertical="center"/>
    </xf>
    <xf numFmtId="0" fontId="26" fillId="0" borderId="10" xfId="0" applyNumberFormat="1" applyFont="1" applyBorder="1" applyAlignment="1">
      <alignment horizontal="center" vertical="center"/>
    </xf>
    <xf numFmtId="0" fontId="26" fillId="0" borderId="4" xfId="0" applyNumberFormat="1" applyFont="1" applyBorder="1" applyAlignment="1">
      <alignment horizontal="center" vertical="center"/>
    </xf>
    <xf numFmtId="0" fontId="55" fillId="0" borderId="8" xfId="0" applyFont="1" applyBorder="1">
      <alignment vertical="center"/>
    </xf>
    <xf numFmtId="0" fontId="55" fillId="0" borderId="5" xfId="0" applyFont="1" applyBorder="1">
      <alignment vertical="center"/>
    </xf>
    <xf numFmtId="0" fontId="55" fillId="0" borderId="3" xfId="0" applyFont="1" applyBorder="1">
      <alignment vertical="center"/>
    </xf>
    <xf numFmtId="0" fontId="55" fillId="0" borderId="52" xfId="0" applyFont="1" applyBorder="1">
      <alignment vertical="center"/>
    </xf>
    <xf numFmtId="0" fontId="55" fillId="0" borderId="47" xfId="0" applyFont="1" applyBorder="1">
      <alignment vertical="center"/>
    </xf>
    <xf numFmtId="0" fontId="55" fillId="0" borderId="46" xfId="0" applyFont="1" applyBorder="1">
      <alignment vertical="center"/>
    </xf>
    <xf numFmtId="0" fontId="26" fillId="0" borderId="14" xfId="0" applyNumberFormat="1" applyFont="1" applyBorder="1" applyAlignment="1">
      <alignment horizontal="center" vertical="center"/>
    </xf>
    <xf numFmtId="0" fontId="26" fillId="0" borderId="15" xfId="0" applyNumberFormat="1" applyFont="1" applyBorder="1" applyAlignment="1">
      <alignment horizontal="center" vertical="center"/>
    </xf>
    <xf numFmtId="0" fontId="8" fillId="0" borderId="53" xfId="0" applyFont="1" applyBorder="1" applyAlignment="1">
      <alignment vertical="top" wrapText="1"/>
    </xf>
    <xf numFmtId="0" fontId="44" fillId="0" borderId="15" xfId="0" applyFont="1" applyBorder="1" applyAlignment="1">
      <alignment vertical="top" wrapText="1"/>
    </xf>
    <xf numFmtId="0" fontId="20" fillId="0" borderId="53" xfId="0" applyFont="1" applyBorder="1" applyAlignment="1">
      <alignment horizontal="center" vertical="center"/>
    </xf>
    <xf numFmtId="0" fontId="4" fillId="0" borderId="6" xfId="0" applyFont="1" applyBorder="1">
      <alignment vertical="center"/>
    </xf>
    <xf numFmtId="0" fontId="26" fillId="0" borderId="6" xfId="0" applyNumberFormat="1" applyFont="1" applyBorder="1" applyAlignment="1">
      <alignment horizontal="center" vertical="center"/>
    </xf>
    <xf numFmtId="0" fontId="8" fillId="0" borderId="34" xfId="0" applyFont="1" applyBorder="1" applyAlignment="1">
      <alignment vertical="top" wrapText="1"/>
    </xf>
    <xf numFmtId="0" fontId="44" fillId="0" borderId="1" xfId="0" applyFont="1" applyBorder="1" applyAlignment="1">
      <alignment vertical="top" wrapText="1"/>
    </xf>
    <xf numFmtId="0" fontId="20" fillId="0" borderId="34" xfId="0" applyFont="1" applyBorder="1" applyAlignment="1">
      <alignment horizontal="center" vertical="center"/>
    </xf>
    <xf numFmtId="0" fontId="8" fillId="0" borderId="52" xfId="0" applyFont="1" applyBorder="1" applyAlignment="1">
      <alignment vertical="top" wrapText="1"/>
    </xf>
    <xf numFmtId="0" fontId="20" fillId="0" borderId="52" xfId="0" applyFont="1" applyBorder="1" applyAlignment="1">
      <alignment horizontal="center" vertical="center"/>
    </xf>
    <xf numFmtId="0" fontId="26" fillId="0" borderId="8" xfId="0" applyNumberFormat="1" applyFont="1" applyBorder="1" applyAlignment="1">
      <alignment horizontal="center" vertical="center"/>
    </xf>
    <xf numFmtId="0" fontId="26" fillId="0" borderId="20" xfId="0" applyNumberFormat="1" applyFont="1" applyBorder="1" applyAlignment="1">
      <alignment horizontal="center" vertical="center"/>
    </xf>
    <xf numFmtId="0" fontId="26" fillId="0" borderId="21" xfId="0" applyNumberFormat="1" applyFont="1" applyBorder="1" applyAlignment="1">
      <alignment horizontal="center" vertical="center"/>
    </xf>
    <xf numFmtId="0" fontId="8" fillId="0" borderId="55" xfId="0" applyFont="1" applyBorder="1" applyAlignment="1">
      <alignment vertical="top" wrapText="1"/>
    </xf>
    <xf numFmtId="0" fontId="20" fillId="0" borderId="55" xfId="0" applyFont="1" applyBorder="1" applyAlignment="1">
      <alignment horizontal="center" vertical="center"/>
    </xf>
    <xf numFmtId="0" fontId="26" fillId="0" borderId="17" xfId="0" applyNumberFormat="1" applyFont="1" applyBorder="1" applyAlignment="1">
      <alignment horizontal="center" vertical="center"/>
    </xf>
    <xf numFmtId="0" fontId="26" fillId="0" borderId="18" xfId="0" applyNumberFormat="1" applyFont="1" applyBorder="1" applyAlignment="1">
      <alignment horizontal="center" vertical="center"/>
    </xf>
    <xf numFmtId="0" fontId="8" fillId="0" borderId="35" xfId="0" applyFont="1" applyBorder="1" applyAlignment="1">
      <alignment vertical="top" wrapText="1"/>
    </xf>
    <xf numFmtId="0" fontId="20" fillId="0" borderId="35" xfId="0" applyFont="1" applyBorder="1" applyAlignment="1">
      <alignment horizontal="center" vertical="center"/>
    </xf>
    <xf numFmtId="0" fontId="55" fillId="0" borderId="4" xfId="0" applyFont="1" applyBorder="1">
      <alignment vertical="center"/>
    </xf>
    <xf numFmtId="0" fontId="26" fillId="0" borderId="58" xfId="0" applyNumberFormat="1" applyFont="1" applyBorder="1" applyAlignment="1">
      <alignment horizontal="center" vertical="center"/>
    </xf>
    <xf numFmtId="0" fontId="26" fillId="0" borderId="59" xfId="0" applyNumberFormat="1" applyFont="1" applyBorder="1" applyAlignment="1">
      <alignment horizontal="center" vertical="center"/>
    </xf>
    <xf numFmtId="0" fontId="8" fillId="0" borderId="60" xfId="0" applyFont="1" applyBorder="1" applyAlignment="1">
      <alignment vertical="top" wrapText="1"/>
    </xf>
    <xf numFmtId="0" fontId="20" fillId="0" borderId="60" xfId="0" applyFont="1" applyBorder="1" applyAlignment="1">
      <alignment horizontal="center" vertical="center"/>
    </xf>
    <xf numFmtId="0" fontId="26" fillId="0" borderId="62" xfId="0" applyNumberFormat="1" applyFont="1" applyBorder="1" applyAlignment="1">
      <alignment horizontal="center" vertical="center"/>
    </xf>
    <xf numFmtId="0" fontId="26" fillId="0" borderId="63" xfId="0" applyNumberFormat="1" applyFont="1" applyBorder="1" applyAlignment="1">
      <alignment horizontal="center" vertical="center"/>
    </xf>
    <xf numFmtId="0" fontId="8" fillId="0" borderId="64" xfId="0" applyFont="1" applyBorder="1" applyAlignment="1">
      <alignment vertical="top" wrapText="1"/>
    </xf>
    <xf numFmtId="0" fontId="20" fillId="0" borderId="64" xfId="0" applyFont="1" applyBorder="1" applyAlignment="1">
      <alignment horizontal="center" vertical="center"/>
    </xf>
    <xf numFmtId="0" fontId="26" fillId="0" borderId="18" xfId="0" applyNumberFormat="1" applyFont="1" applyBorder="1">
      <alignment vertical="center"/>
    </xf>
    <xf numFmtId="0" fontId="4" fillId="0" borderId="6" xfId="0" applyFont="1" applyBorder="1" applyAlignment="1">
      <alignment vertical="center"/>
    </xf>
    <xf numFmtId="0" fontId="4" fillId="0" borderId="1" xfId="0" applyFont="1" applyBorder="1" applyAlignment="1">
      <alignment vertical="center"/>
    </xf>
    <xf numFmtId="0" fontId="57" fillId="0" borderId="7" xfId="0" applyFont="1" applyBorder="1" applyAlignment="1">
      <alignment vertical="center"/>
    </xf>
    <xf numFmtId="0" fontId="57" fillId="0" borderId="8" xfId="0" applyFont="1" applyBorder="1" applyAlignment="1">
      <alignment vertical="center"/>
    </xf>
    <xf numFmtId="0" fontId="26" fillId="0" borderId="20" xfId="0" quotePrefix="1" applyNumberFormat="1" applyFont="1" applyBorder="1" applyAlignment="1">
      <alignment horizontal="center" vertical="center"/>
    </xf>
    <xf numFmtId="0" fontId="26" fillId="0" borderId="21" xfId="0" quotePrefix="1" applyNumberFormat="1" applyFont="1" applyBorder="1" applyAlignment="1">
      <alignment horizontal="center" vertical="center"/>
    </xf>
    <xf numFmtId="0" fontId="8" fillId="0" borderId="55" xfId="0" applyFont="1" applyBorder="1" applyAlignment="1">
      <alignment horizontal="justify" vertical="top" wrapText="1"/>
    </xf>
    <xf numFmtId="0" fontId="26" fillId="0" borderId="14" xfId="0" quotePrefix="1" applyNumberFormat="1" applyFont="1" applyBorder="1" applyAlignment="1">
      <alignment horizontal="center" vertical="center"/>
    </xf>
    <xf numFmtId="0" fontId="26" fillId="0" borderId="15" xfId="0" quotePrefix="1" applyNumberFormat="1" applyFont="1" applyBorder="1" applyAlignment="1">
      <alignment horizontal="center" vertical="center"/>
    </xf>
    <xf numFmtId="0" fontId="8" fillId="0" borderId="53" xfId="0" applyFont="1" applyBorder="1" applyAlignment="1">
      <alignment horizontal="justify" vertical="top" wrapText="1"/>
    </xf>
    <xf numFmtId="0" fontId="26" fillId="0" borderId="1" xfId="0" applyFont="1" applyBorder="1" applyAlignment="1">
      <alignment vertical="center" wrapText="1"/>
    </xf>
    <xf numFmtId="0" fontId="4" fillId="0" borderId="1" xfId="0" applyFont="1" applyBorder="1" applyAlignment="1">
      <alignment horizontal="center" vertical="center"/>
    </xf>
    <xf numFmtId="0" fontId="26" fillId="0" borderId="1" xfId="0" applyFont="1" applyBorder="1" applyAlignment="1">
      <alignment vertical="top" wrapText="1"/>
    </xf>
    <xf numFmtId="0" fontId="26" fillId="0" borderId="10" xfId="0" applyFont="1" applyBorder="1" applyAlignment="1">
      <alignment vertical="top" wrapText="1"/>
    </xf>
    <xf numFmtId="0" fontId="4" fillId="0" borderId="10" xfId="0" applyFont="1" applyBorder="1" applyAlignment="1">
      <alignment horizontal="center" vertical="center"/>
    </xf>
    <xf numFmtId="0" fontId="21" fillId="0" borderId="0" xfId="0" applyFont="1" applyBorder="1" applyAlignment="1">
      <alignment vertical="top" wrapText="1"/>
    </xf>
    <xf numFmtId="0" fontId="47" fillId="0" borderId="15" xfId="0" applyFont="1" applyBorder="1" applyAlignment="1">
      <alignment vertical="top" wrapText="1"/>
    </xf>
    <xf numFmtId="0" fontId="5" fillId="0" borderId="64" xfId="0" applyFont="1" applyBorder="1" applyAlignment="1">
      <alignment horizontal="center" vertical="center" shrinkToFit="1"/>
    </xf>
    <xf numFmtId="0" fontId="26" fillId="0" borderId="69" xfId="0" applyNumberFormat="1" applyFont="1" applyBorder="1" applyAlignment="1">
      <alignment horizontal="center" vertical="center"/>
    </xf>
    <xf numFmtId="0" fontId="26" fillId="0" borderId="70" xfId="0" applyNumberFormat="1" applyFont="1" applyBorder="1" applyAlignment="1">
      <alignment horizontal="center" vertical="center"/>
    </xf>
    <xf numFmtId="0" fontId="20" fillId="0" borderId="71" xfId="0" applyFont="1" applyBorder="1" applyAlignment="1">
      <alignment horizontal="center" vertical="center"/>
    </xf>
    <xf numFmtId="0" fontId="20" fillId="0" borderId="71" xfId="0" applyFont="1" applyBorder="1" applyAlignment="1">
      <alignment vertical="top" wrapText="1"/>
    </xf>
    <xf numFmtId="0" fontId="4" fillId="0" borderId="66" xfId="0" applyFont="1" applyBorder="1" applyAlignment="1">
      <alignment horizontal="centerContinuous" vertical="center"/>
    </xf>
    <xf numFmtId="0" fontId="4" fillId="0" borderId="67" xfId="0" applyFont="1" applyBorder="1" applyAlignment="1">
      <alignment horizontal="centerContinuous" vertical="center"/>
    </xf>
    <xf numFmtId="0" fontId="4" fillId="0" borderId="67" xfId="0" applyNumberFormat="1" applyFont="1" applyBorder="1" applyAlignment="1">
      <alignment horizontal="centerContinuous" vertical="center"/>
    </xf>
    <xf numFmtId="0" fontId="4" fillId="0" borderId="68" xfId="0" applyNumberFormat="1" applyFont="1" applyBorder="1" applyAlignment="1">
      <alignment horizontal="centerContinuous" vertical="center"/>
    </xf>
    <xf numFmtId="0" fontId="4" fillId="0" borderId="41" xfId="0" applyFont="1" applyBorder="1" applyAlignment="1">
      <alignment horizontal="center" vertical="center" wrapText="1"/>
    </xf>
    <xf numFmtId="0" fontId="60" fillId="0" borderId="42" xfId="0" applyFont="1" applyBorder="1" applyAlignment="1">
      <alignment horizontal="center" vertical="center"/>
    </xf>
    <xf numFmtId="0" fontId="4" fillId="0" borderId="46" xfId="0" applyFont="1" applyBorder="1" applyAlignment="1">
      <alignment horizontal="center" vertical="center" shrinkToFit="1"/>
    </xf>
    <xf numFmtId="0" fontId="20" fillId="0" borderId="53" xfId="0" applyFont="1" applyBorder="1" applyAlignment="1">
      <alignment vertical="top" wrapText="1"/>
    </xf>
    <xf numFmtId="0" fontId="11" fillId="0" borderId="0" xfId="0" applyFont="1" applyBorder="1">
      <alignment vertical="center"/>
    </xf>
    <xf numFmtId="0" fontId="25" fillId="0" borderId="0" xfId="0" applyFont="1" applyAlignment="1">
      <alignment vertical="center" shrinkToFit="1"/>
    </xf>
    <xf numFmtId="0" fontId="5" fillId="0" borderId="0" xfId="0" applyFont="1" applyBorder="1" applyAlignment="1">
      <alignment horizontal="centerContinuous" vertical="center"/>
    </xf>
    <xf numFmtId="0" fontId="26" fillId="0" borderId="0" xfId="0" applyFont="1" applyBorder="1" applyAlignment="1">
      <alignment horizontal="centerContinuous" vertical="top"/>
    </xf>
    <xf numFmtId="0" fontId="21" fillId="0" borderId="0" xfId="0" applyFont="1" applyBorder="1" applyAlignment="1">
      <alignment horizontal="centerContinuous" vertical="top" wrapText="1"/>
    </xf>
    <xf numFmtId="0" fontId="5" fillId="0" borderId="0" xfId="0" applyFont="1" applyBorder="1" applyAlignment="1">
      <alignment vertical="center"/>
    </xf>
    <xf numFmtId="0" fontId="11" fillId="0" borderId="0" xfId="0" applyFont="1" applyBorder="1" applyAlignment="1">
      <alignment vertical="center"/>
    </xf>
    <xf numFmtId="0" fontId="5" fillId="0" borderId="0" xfId="0" applyFont="1" applyBorder="1" applyAlignment="1">
      <alignment horizontal="center" vertical="center"/>
    </xf>
    <xf numFmtId="0" fontId="4" fillId="0" borderId="0" xfId="0" applyFont="1" applyBorder="1" applyAlignment="1">
      <alignment horizontal="center" vertical="center" shrinkToFit="1"/>
    </xf>
    <xf numFmtId="0" fontId="61" fillId="0" borderId="0" xfId="0" applyFont="1" applyBorder="1">
      <alignment vertical="center"/>
    </xf>
    <xf numFmtId="0" fontId="39" fillId="0" borderId="0" xfId="0" applyFont="1" applyBorder="1" applyAlignment="1">
      <alignment horizontal="centerContinuous" vertical="center"/>
    </xf>
    <xf numFmtId="0" fontId="41" fillId="0" borderId="0" xfId="0" applyNumberFormat="1" applyFont="1" applyBorder="1" applyAlignment="1">
      <alignment horizontal="centerContinuous" vertical="center"/>
    </xf>
    <xf numFmtId="0" fontId="39" fillId="0" borderId="0" xfId="0" applyFont="1" applyBorder="1" applyAlignment="1">
      <alignment vertical="center"/>
    </xf>
    <xf numFmtId="0" fontId="41" fillId="0" borderId="0" xfId="0" applyNumberFormat="1" applyFont="1" applyBorder="1" applyAlignment="1">
      <alignment horizontal="center" vertical="center"/>
    </xf>
    <xf numFmtId="0" fontId="62" fillId="0" borderId="0" xfId="0" applyFont="1" applyBorder="1">
      <alignment vertical="center"/>
    </xf>
    <xf numFmtId="0" fontId="4" fillId="0" borderId="0" xfId="0" applyFont="1" applyBorder="1" applyAlignment="1">
      <alignment vertical="top"/>
    </xf>
    <xf numFmtId="0" fontId="4" fillId="0" borderId="0" xfId="0" applyFont="1" applyBorder="1" applyAlignment="1">
      <alignment vertical="top" wrapText="1"/>
    </xf>
    <xf numFmtId="0" fontId="9" fillId="0" borderId="0" xfId="0" applyFont="1" applyBorder="1" applyAlignment="1">
      <alignment vertical="center"/>
    </xf>
    <xf numFmtId="0" fontId="9" fillId="0" borderId="0" xfId="0" applyFont="1" applyBorder="1">
      <alignment vertical="center"/>
    </xf>
    <xf numFmtId="0" fontId="63" fillId="0" borderId="0" xfId="0" applyFont="1" applyBorder="1">
      <alignment vertical="center"/>
    </xf>
    <xf numFmtId="0" fontId="42" fillId="0" borderId="0" xfId="0" applyNumberFormat="1" applyFont="1" applyBorder="1" applyAlignment="1">
      <alignment horizontal="center" vertical="center"/>
    </xf>
    <xf numFmtId="0" fontId="62" fillId="0" borderId="4" xfId="0" applyFont="1" applyBorder="1">
      <alignment vertical="center"/>
    </xf>
    <xf numFmtId="0" fontId="4" fillId="0" borderId="1" xfId="0" applyFont="1" applyBorder="1" applyAlignment="1">
      <alignment vertical="top" wrapText="1"/>
    </xf>
    <xf numFmtId="0" fontId="20" fillId="0" borderId="1" xfId="0" applyFont="1" applyBorder="1" applyAlignment="1">
      <alignment horizontal="center" vertical="center"/>
    </xf>
    <xf numFmtId="0" fontId="42" fillId="0" borderId="20" xfId="0" applyNumberFormat="1" applyFont="1" applyBorder="1" applyAlignment="1">
      <alignment horizontal="center" vertical="center"/>
    </xf>
    <xf numFmtId="0" fontId="62" fillId="0" borderId="21" xfId="0" applyNumberFormat="1" applyFont="1" applyBorder="1" applyAlignment="1">
      <alignment horizontal="center" vertical="center"/>
    </xf>
    <xf numFmtId="0" fontId="63" fillId="0" borderId="4" xfId="0" applyFont="1" applyBorder="1">
      <alignment vertical="center"/>
    </xf>
    <xf numFmtId="0" fontId="41" fillId="0" borderId="4" xfId="0" applyNumberFormat="1" applyFont="1" applyBorder="1" applyAlignment="1">
      <alignment horizontal="center" vertical="center"/>
    </xf>
    <xf numFmtId="0" fontId="41" fillId="0" borderId="9" xfId="0" applyNumberFormat="1" applyFont="1" applyBorder="1" applyAlignment="1">
      <alignment horizontal="center" vertical="center"/>
    </xf>
    <xf numFmtId="0" fontId="41" fillId="0" borderId="10" xfId="0" applyNumberFormat="1" applyFont="1" applyBorder="1" applyAlignment="1">
      <alignment horizontal="center" vertical="center"/>
    </xf>
    <xf numFmtId="0" fontId="41" fillId="0" borderId="20" xfId="0" applyNumberFormat="1" applyFont="1" applyBorder="1" applyAlignment="1">
      <alignment horizontal="center" vertical="center"/>
    </xf>
    <xf numFmtId="0" fontId="41" fillId="0" borderId="21" xfId="0" applyNumberFormat="1" applyFont="1" applyBorder="1" applyAlignment="1">
      <alignment horizontal="center" vertical="center"/>
    </xf>
    <xf numFmtId="0" fontId="41" fillId="0" borderId="14" xfId="0" applyNumberFormat="1" applyFont="1" applyBorder="1" applyAlignment="1">
      <alignment horizontal="center" vertical="center"/>
    </xf>
    <xf numFmtId="0" fontId="41" fillId="0" borderId="15" xfId="0" applyNumberFormat="1" applyFont="1" applyBorder="1" applyAlignment="1">
      <alignment horizontal="center" vertical="center"/>
    </xf>
    <xf numFmtId="0" fontId="41" fillId="0" borderId="17" xfId="0" applyNumberFormat="1" applyFont="1" applyBorder="1" applyAlignment="1">
      <alignment horizontal="center" vertical="center"/>
    </xf>
    <xf numFmtId="0" fontId="41" fillId="0" borderId="18" xfId="0" applyNumberFormat="1" applyFont="1" applyBorder="1" applyAlignment="1">
      <alignment horizontal="center" vertical="center"/>
    </xf>
    <xf numFmtId="0" fontId="8" fillId="0" borderId="55" xfId="0" applyFont="1" applyBorder="1" applyAlignment="1">
      <alignment horizontal="center" vertical="center"/>
    </xf>
    <xf numFmtId="0" fontId="8" fillId="0" borderId="53" xfId="0" applyFont="1" applyBorder="1" applyAlignment="1">
      <alignment horizontal="center" vertical="center"/>
    </xf>
    <xf numFmtId="0" fontId="8" fillId="0" borderId="35" xfId="0" applyFont="1" applyBorder="1" applyAlignment="1">
      <alignment horizontal="center" vertical="center"/>
    </xf>
    <xf numFmtId="0" fontId="8" fillId="0" borderId="73" xfId="0" applyFont="1" applyBorder="1" applyAlignment="1">
      <alignment vertical="top" wrapText="1"/>
    </xf>
    <xf numFmtId="0" fontId="8" fillId="0" borderId="73" xfId="0" applyFont="1" applyBorder="1" applyAlignment="1">
      <alignment horizontal="center" vertical="center"/>
    </xf>
    <xf numFmtId="0" fontId="20" fillId="0" borderId="55" xfId="0" applyFont="1" applyBorder="1" applyAlignment="1">
      <alignment vertical="top" wrapText="1"/>
    </xf>
    <xf numFmtId="0" fontId="20" fillId="0" borderId="35" xfId="0" applyFont="1" applyBorder="1" applyAlignment="1">
      <alignment vertical="top" wrapText="1"/>
    </xf>
    <xf numFmtId="0" fontId="8" fillId="0" borderId="52" xfId="0" applyFont="1" applyBorder="1" applyAlignment="1">
      <alignment horizontal="center" vertical="center"/>
    </xf>
    <xf numFmtId="0" fontId="62" fillId="0" borderId="10" xfId="0" applyNumberFormat="1" applyFont="1" applyBorder="1" applyAlignment="1">
      <alignment horizontal="center" vertical="center"/>
    </xf>
    <xf numFmtId="0" fontId="20" fillId="0" borderId="73" xfId="0" applyFont="1" applyBorder="1" applyAlignment="1">
      <alignment vertical="top" wrapText="1"/>
    </xf>
    <xf numFmtId="0" fontId="20" fillId="0" borderId="73" xfId="0" applyFont="1" applyBorder="1" applyAlignment="1">
      <alignment horizontal="center" vertical="center"/>
    </xf>
    <xf numFmtId="0" fontId="41" fillId="0" borderId="6" xfId="0" applyNumberFormat="1" applyFont="1" applyBorder="1" applyAlignment="1">
      <alignment horizontal="center" vertical="center"/>
    </xf>
    <xf numFmtId="0" fontId="41" fillId="0" borderId="1" xfId="0" applyNumberFormat="1" applyFont="1" applyBorder="1" applyAlignment="1">
      <alignment horizontal="center" vertical="center"/>
    </xf>
    <xf numFmtId="0" fontId="8" fillId="0" borderId="34" xfId="0" applyFont="1" applyBorder="1" applyAlignment="1">
      <alignment horizontal="center" vertical="center"/>
    </xf>
    <xf numFmtId="0" fontId="41" fillId="0" borderId="8" xfId="0" applyNumberFormat="1" applyFont="1" applyBorder="1" applyAlignment="1">
      <alignment horizontal="center" vertical="center"/>
    </xf>
    <xf numFmtId="0" fontId="41" fillId="0" borderId="15" xfId="0" applyNumberFormat="1" applyFont="1" applyBorder="1">
      <alignment vertical="center"/>
    </xf>
    <xf numFmtId="0" fontId="41" fillId="0" borderId="20" xfId="0" quotePrefix="1" applyNumberFormat="1" applyFont="1" applyBorder="1" applyAlignment="1">
      <alignment horizontal="center" vertical="center"/>
    </xf>
    <xf numFmtId="0" fontId="41" fillId="0" borderId="21" xfId="0" quotePrefix="1" applyNumberFormat="1" applyFont="1" applyBorder="1" applyAlignment="1">
      <alignment horizontal="center" vertical="center"/>
    </xf>
    <xf numFmtId="0" fontId="41" fillId="0" borderId="14" xfId="0" quotePrefix="1" applyNumberFormat="1" applyFont="1" applyBorder="1" applyAlignment="1">
      <alignment horizontal="center" vertical="center"/>
    </xf>
    <xf numFmtId="0" fontId="41" fillId="0" borderId="15" xfId="0" quotePrefix="1" applyNumberFormat="1" applyFont="1" applyBorder="1" applyAlignment="1">
      <alignment horizontal="center" vertical="center"/>
    </xf>
    <xf numFmtId="0" fontId="41" fillId="0" borderId="17" xfId="0" quotePrefix="1" applyNumberFormat="1" applyFont="1" applyBorder="1" applyAlignment="1">
      <alignment horizontal="center" vertical="center"/>
    </xf>
    <xf numFmtId="0" fontId="60" fillId="0" borderId="3" xfId="0" applyFont="1" applyBorder="1" applyAlignment="1">
      <alignment horizontal="center" vertical="center" shrinkToFit="1"/>
    </xf>
    <xf numFmtId="0" fontId="60" fillId="0" borderId="47" xfId="0" applyFont="1" applyBorder="1" applyAlignment="1">
      <alignment horizontal="center" vertical="center" shrinkToFit="1"/>
    </xf>
    <xf numFmtId="0" fontId="60" fillId="0" borderId="47" xfId="0" applyNumberFormat="1" applyFont="1" applyBorder="1" applyAlignment="1">
      <alignment horizontal="centerContinuous" vertical="center"/>
    </xf>
    <xf numFmtId="0" fontId="60" fillId="0" borderId="34" xfId="0" applyFont="1" applyBorder="1" applyAlignment="1">
      <alignment vertical="center"/>
    </xf>
    <xf numFmtId="0" fontId="60" fillId="0" borderId="34" xfId="0" applyNumberFormat="1" applyFont="1" applyBorder="1" applyAlignment="1">
      <alignment horizontal="center" vertical="center"/>
    </xf>
    <xf numFmtId="0" fontId="60" fillId="0" borderId="34" xfId="0" applyFont="1" applyBorder="1">
      <alignment vertical="center"/>
    </xf>
    <xf numFmtId="0" fontId="62" fillId="0" borderId="34" xfId="0" applyNumberFormat="1" applyFont="1" applyBorder="1" applyAlignment="1">
      <alignment horizontal="center" vertical="center"/>
    </xf>
    <xf numFmtId="0" fontId="60" fillId="0" borderId="7" xfId="0" applyNumberFormat="1" applyFont="1" applyBorder="1" applyAlignment="1">
      <alignment horizontal="centerContinuous" vertical="center"/>
    </xf>
    <xf numFmtId="0" fontId="60" fillId="0" borderId="6" xfId="0" applyNumberFormat="1" applyFont="1" applyBorder="1" applyAlignment="1">
      <alignment horizontal="center" vertical="center"/>
    </xf>
    <xf numFmtId="0" fontId="62" fillId="0" borderId="6" xfId="0" applyNumberFormat="1" applyFont="1" applyBorder="1" applyAlignment="1">
      <alignment horizontal="center" vertical="center"/>
    </xf>
    <xf numFmtId="0" fontId="4" fillId="0" borderId="10" xfId="0" applyFont="1" applyBorder="1" applyAlignment="1">
      <alignment vertical="center" wrapText="1"/>
    </xf>
    <xf numFmtId="0" fontId="4" fillId="0" borderId="10" xfId="0" applyFont="1" applyBorder="1" applyAlignment="1">
      <alignment vertical="top" wrapText="1"/>
    </xf>
    <xf numFmtId="0" fontId="20" fillId="0" borderId="10" xfId="0" applyFont="1" applyBorder="1" applyAlignment="1">
      <alignment vertical="top" wrapText="1"/>
    </xf>
    <xf numFmtId="0" fontId="60" fillId="0" borderId="66" xfId="0" applyFont="1" applyBorder="1" applyAlignment="1">
      <alignment horizontal="centerContinuous" vertical="center"/>
    </xf>
    <xf numFmtId="0" fontId="60" fillId="0" borderId="67" xfId="0" applyFont="1" applyBorder="1" applyAlignment="1">
      <alignment horizontal="centerContinuous" vertical="center"/>
    </xf>
    <xf numFmtId="0" fontId="60" fillId="0" borderId="67" xfId="0" applyNumberFormat="1" applyFont="1" applyBorder="1" applyAlignment="1">
      <alignment horizontal="centerContinuous" vertical="center"/>
    </xf>
    <xf numFmtId="0" fontId="60" fillId="0" borderId="68" xfId="0" applyNumberFormat="1" applyFont="1" applyBorder="1" applyAlignment="1">
      <alignment horizontal="centerContinuous" vertical="center"/>
    </xf>
    <xf numFmtId="0" fontId="4" fillId="0" borderId="45" xfId="0" applyFont="1" applyBorder="1" applyAlignment="1">
      <alignment horizontal="center" vertical="center" wrapText="1"/>
    </xf>
    <xf numFmtId="0" fontId="60" fillId="0" borderId="43" xfId="0" applyFont="1" applyBorder="1" applyAlignment="1">
      <alignment vertical="center"/>
    </xf>
    <xf numFmtId="0" fontId="62" fillId="0" borderId="39" xfId="0" applyFont="1" applyBorder="1">
      <alignment vertical="center"/>
    </xf>
    <xf numFmtId="0" fontId="42" fillId="0" borderId="58" xfId="0" applyNumberFormat="1" applyFont="1" applyBorder="1" applyAlignment="1">
      <alignment horizontal="center" vertical="center"/>
    </xf>
    <xf numFmtId="0" fontId="62" fillId="0" borderId="59" xfId="0" applyNumberFormat="1" applyFont="1" applyBorder="1" applyAlignment="1">
      <alignment horizontal="center" vertical="center"/>
    </xf>
    <xf numFmtId="0" fontId="20" fillId="0" borderId="60" xfId="0" applyFont="1" applyBorder="1" applyAlignment="1">
      <alignment vertical="top" wrapText="1"/>
    </xf>
    <xf numFmtId="0" fontId="64" fillId="0" borderId="43" xfId="0" applyFont="1" applyBorder="1" applyAlignment="1">
      <alignment vertical="center"/>
    </xf>
    <xf numFmtId="0" fontId="55" fillId="0" borderId="43" xfId="0" applyFont="1" applyBorder="1" applyAlignment="1">
      <alignment vertical="center"/>
    </xf>
    <xf numFmtId="0" fontId="64" fillId="0" borderId="43" xfId="0" applyFont="1" applyBorder="1">
      <alignment vertical="center"/>
    </xf>
    <xf numFmtId="0" fontId="64" fillId="0" borderId="7" xfId="0" applyFont="1" applyBorder="1" applyAlignment="1">
      <alignment vertical="center"/>
    </xf>
    <xf numFmtId="0" fontId="64" fillId="0" borderId="7" xfId="0" applyFont="1" applyBorder="1">
      <alignment vertical="center"/>
    </xf>
    <xf numFmtId="0" fontId="64" fillId="0" borderId="8" xfId="0" applyFont="1" applyBorder="1">
      <alignment vertical="center"/>
    </xf>
    <xf numFmtId="0" fontId="65" fillId="0" borderId="53" xfId="0" applyFont="1" applyBorder="1" applyAlignment="1">
      <alignment vertical="top" wrapText="1"/>
    </xf>
    <xf numFmtId="0" fontId="8" fillId="0" borderId="21" xfId="0" applyFont="1" applyBorder="1" applyAlignment="1">
      <alignment horizontal="justify" vertical="top" wrapText="1"/>
    </xf>
    <xf numFmtId="0" fontId="8" fillId="0" borderId="15" xfId="0" applyFont="1" applyBorder="1" applyAlignment="1">
      <alignment horizontal="justify" vertical="top" wrapText="1"/>
    </xf>
    <xf numFmtId="0" fontId="8" fillId="0" borderId="15" xfId="0" applyFont="1" applyBorder="1" applyAlignment="1">
      <alignment vertical="top" wrapText="1"/>
    </xf>
    <xf numFmtId="0" fontId="8" fillId="0" borderId="18" xfId="0" applyFont="1" applyBorder="1" applyAlignment="1">
      <alignment horizontal="justify" vertical="top" wrapText="1"/>
    </xf>
    <xf numFmtId="0" fontId="8" fillId="0" borderId="21" xfId="0" applyFont="1" applyBorder="1" applyAlignment="1">
      <alignment vertical="top" wrapText="1"/>
    </xf>
    <xf numFmtId="0" fontId="8" fillId="0" borderId="18" xfId="0" applyFont="1" applyBorder="1" applyAlignment="1">
      <alignment vertical="top" wrapText="1"/>
    </xf>
    <xf numFmtId="0" fontId="8" fillId="0" borderId="70" xfId="0" applyFont="1" applyBorder="1" applyAlignment="1">
      <alignment vertical="top" wrapText="1"/>
    </xf>
    <xf numFmtId="0" fontId="26" fillId="0" borderId="0" xfId="0" applyFont="1" applyAlignment="1">
      <alignment horizontal="centerContinuous" vertical="top" wrapText="1"/>
    </xf>
    <xf numFmtId="0" fontId="26" fillId="0" borderId="0" xfId="0" applyFont="1" applyAlignment="1">
      <alignment vertical="top" wrapText="1"/>
    </xf>
    <xf numFmtId="0" fontId="26" fillId="0" borderId="1" xfId="0" applyFont="1" applyBorder="1" applyAlignment="1">
      <alignment horizontal="justify" vertical="top" wrapText="1"/>
    </xf>
    <xf numFmtId="0" fontId="8" fillId="0" borderId="63" xfId="0" applyFont="1" applyBorder="1" applyAlignment="1">
      <alignment vertical="top" wrapText="1"/>
    </xf>
    <xf numFmtId="0" fontId="8" fillId="0" borderId="59" xfId="0" applyFont="1" applyBorder="1" applyAlignment="1">
      <alignment vertical="top" wrapText="1"/>
    </xf>
    <xf numFmtId="0" fontId="8" fillId="0" borderId="1" xfId="0" applyFont="1" applyBorder="1" applyAlignment="1">
      <alignment vertical="top" wrapText="1"/>
    </xf>
    <xf numFmtId="0" fontId="8" fillId="0" borderId="4" xfId="0" applyFont="1" applyBorder="1" applyAlignment="1">
      <alignment vertical="top" wrapText="1"/>
    </xf>
    <xf numFmtId="0" fontId="8" fillId="0" borderId="39" xfId="0" applyFont="1" applyBorder="1" applyAlignment="1">
      <alignment vertical="top" wrapText="1"/>
    </xf>
    <xf numFmtId="0" fontId="4" fillId="0" borderId="39" xfId="0" applyFont="1" applyBorder="1" applyAlignment="1">
      <alignment vertical="top" wrapText="1"/>
    </xf>
    <xf numFmtId="176" fontId="0" fillId="0" borderId="74" xfId="0" applyNumberFormat="1" applyFill="1" applyBorder="1">
      <alignment vertical="center"/>
    </xf>
    <xf numFmtId="0" fontId="39" fillId="0" borderId="44" xfId="0" applyFont="1" applyBorder="1" applyAlignment="1">
      <alignment horizontal="center" vertical="center" shrinkToFit="1"/>
    </xf>
    <xf numFmtId="0" fontId="39" fillId="0" borderId="64" xfId="0" applyFont="1" applyBorder="1" applyAlignment="1">
      <alignment horizontal="center" vertical="center" shrinkToFit="1"/>
    </xf>
    <xf numFmtId="0" fontId="41" fillId="0" borderId="39" xfId="0" applyNumberFormat="1" applyFont="1" applyBorder="1" applyAlignment="1">
      <alignment horizontal="centerContinuous" vertical="center"/>
    </xf>
    <xf numFmtId="0" fontId="21" fillId="0" borderId="46" xfId="0" applyFont="1" applyBorder="1" applyAlignment="1">
      <alignment vertical="top" wrapText="1"/>
    </xf>
    <xf numFmtId="0" fontId="66" fillId="0" borderId="0" xfId="0" applyFont="1" applyAlignment="1">
      <alignment horizontal="centerContinuous" vertical="center"/>
    </xf>
    <xf numFmtId="0" fontId="66" fillId="0" borderId="0" xfId="0" applyFont="1" applyBorder="1" applyAlignment="1">
      <alignment horizontal="centerContinuous" vertical="center"/>
    </xf>
    <xf numFmtId="0" fontId="8" fillId="0" borderId="0" xfId="0" applyFont="1">
      <alignment vertical="center"/>
    </xf>
    <xf numFmtId="0" fontId="67" fillId="0" borderId="0" xfId="0" applyFont="1" applyAlignment="1">
      <alignment horizontal="centerContinuous" vertical="center"/>
    </xf>
    <xf numFmtId="0" fontId="8" fillId="0" borderId="0" xfId="0" applyFont="1" applyAlignment="1">
      <alignment vertical="center" wrapText="1"/>
    </xf>
    <xf numFmtId="0" fontId="20" fillId="0" borderId="43" xfId="0" applyFont="1" applyBorder="1" applyAlignment="1">
      <alignment vertical="top" wrapText="1"/>
    </xf>
    <xf numFmtId="0" fontId="20" fillId="0" borderId="38" xfId="0" applyFont="1" applyBorder="1" applyAlignment="1">
      <alignment vertical="top" wrapText="1"/>
    </xf>
    <xf numFmtId="0" fontId="20" fillId="0" borderId="44" xfId="0" applyFont="1" applyBorder="1" applyAlignment="1">
      <alignment vertical="top" wrapText="1"/>
    </xf>
    <xf numFmtId="0" fontId="20" fillId="0" borderId="47" xfId="0" applyFont="1" applyBorder="1" applyAlignment="1">
      <alignment vertical="top" wrapText="1"/>
    </xf>
    <xf numFmtId="0" fontId="20" fillId="0" borderId="46" xfId="0" applyFont="1" applyBorder="1" applyAlignment="1">
      <alignment vertical="top"/>
    </xf>
    <xf numFmtId="0" fontId="20" fillId="0" borderId="78" xfId="0" applyFont="1" applyBorder="1" applyAlignment="1">
      <alignment vertical="top" wrapText="1"/>
    </xf>
    <xf numFmtId="0" fontId="20" fillId="0" borderId="73" xfId="0" applyFont="1" applyBorder="1" applyAlignment="1">
      <alignment vertical="top"/>
    </xf>
    <xf numFmtId="0" fontId="34" fillId="0" borderId="0" xfId="0" applyFont="1" applyBorder="1" applyAlignment="1">
      <alignment horizontal="centerContinuous" vertical="center"/>
    </xf>
    <xf numFmtId="0" fontId="42" fillId="0" borderId="38" xfId="0" applyFont="1" applyBorder="1" applyAlignment="1">
      <alignment vertical="center"/>
    </xf>
    <xf numFmtId="0" fontId="34" fillId="0" borderId="49" xfId="0" applyFont="1" applyBorder="1" applyAlignment="1">
      <alignment vertical="center"/>
    </xf>
    <xf numFmtId="0" fontId="34" fillId="0" borderId="49" xfId="0" applyFont="1" applyBorder="1" applyAlignment="1">
      <alignment vertical="top"/>
    </xf>
    <xf numFmtId="0" fontId="60" fillId="0" borderId="37" xfId="0" applyFont="1" applyBorder="1" applyAlignment="1">
      <alignment vertical="center"/>
    </xf>
    <xf numFmtId="0" fontId="34" fillId="0" borderId="51" xfId="0" applyFont="1" applyBorder="1" applyAlignment="1">
      <alignment vertical="top"/>
    </xf>
    <xf numFmtId="0" fontId="10" fillId="0" borderId="0" xfId="0" applyFont="1" applyBorder="1" applyAlignment="1">
      <alignment horizontal="right" vertical="center"/>
    </xf>
    <xf numFmtId="0" fontId="34" fillId="0" borderId="56" xfId="0" applyFont="1" applyBorder="1" applyAlignment="1">
      <alignment vertical="top"/>
    </xf>
    <xf numFmtId="0" fontId="34" fillId="0" borderId="54" xfId="0" applyFont="1" applyBorder="1" applyAlignment="1">
      <alignment vertical="top"/>
    </xf>
    <xf numFmtId="0" fontId="34" fillId="0" borderId="57" xfId="0" applyFont="1" applyBorder="1" applyAlignment="1">
      <alignment vertical="top"/>
    </xf>
    <xf numFmtId="0" fontId="34" fillId="0" borderId="54" xfId="0" applyFont="1" applyBorder="1" applyAlignment="1">
      <alignment vertical="top" wrapText="1"/>
    </xf>
    <xf numFmtId="0" fontId="34" fillId="0" borderId="50" xfId="0" applyFont="1" applyBorder="1" applyAlignment="1">
      <alignment vertical="top"/>
    </xf>
    <xf numFmtId="0" fontId="34" fillId="0" borderId="61" xfId="0" applyFont="1" applyBorder="1" applyAlignment="1">
      <alignment vertical="top"/>
    </xf>
    <xf numFmtId="0" fontId="34" fillId="0" borderId="0" xfId="0" applyFont="1" applyBorder="1" applyAlignment="1">
      <alignment vertical="top"/>
    </xf>
    <xf numFmtId="0" fontId="8" fillId="0" borderId="71" xfId="0" applyFont="1" applyBorder="1" applyAlignment="1">
      <alignment horizontal="center" vertical="center"/>
    </xf>
    <xf numFmtId="0" fontId="34" fillId="0" borderId="0" xfId="0" applyFont="1" applyBorder="1" applyAlignment="1">
      <alignment vertical="center"/>
    </xf>
    <xf numFmtId="0" fontId="20" fillId="0" borderId="51" xfId="0" applyFont="1" applyBorder="1" applyAlignment="1">
      <alignment vertical="top" wrapText="1"/>
    </xf>
    <xf numFmtId="0" fontId="20" fillId="0" borderId="46" xfId="0" applyFont="1" applyBorder="1" applyAlignment="1">
      <alignment vertical="top" wrapText="1"/>
    </xf>
    <xf numFmtId="0" fontId="20" fillId="0" borderId="37" xfId="0" applyFont="1" applyBorder="1" applyAlignment="1">
      <alignment vertical="top" wrapText="1"/>
    </xf>
    <xf numFmtId="0" fontId="10" fillId="0" borderId="0" xfId="0" applyFont="1" applyAlignment="1">
      <alignment horizontal="right" vertical="center"/>
    </xf>
    <xf numFmtId="0" fontId="4" fillId="0" borderId="75" xfId="0" applyFont="1" applyBorder="1" applyAlignment="1">
      <alignment horizontal="center" vertical="center" shrinkToFit="1"/>
    </xf>
    <xf numFmtId="0" fontId="4" fillId="0" borderId="77" xfId="0" applyFont="1" applyBorder="1" applyAlignment="1">
      <alignment horizontal="center" vertical="center" shrinkToFit="1"/>
    </xf>
    <xf numFmtId="0" fontId="4" fillId="0" borderId="76" xfId="0" applyFont="1" applyBorder="1" applyAlignment="1">
      <alignment horizontal="center" vertical="center" shrinkToFit="1"/>
    </xf>
    <xf numFmtId="0" fontId="39" fillId="0" borderId="9" xfId="0" applyFont="1" applyFill="1" applyBorder="1" applyAlignment="1">
      <alignment horizontal="center" vertical="center"/>
    </xf>
    <xf numFmtId="0" fontId="39" fillId="0" borderId="9" xfId="0" applyFont="1" applyFill="1" applyBorder="1" applyAlignment="1">
      <alignment horizontal="centerContinuous" vertical="center"/>
    </xf>
    <xf numFmtId="0" fontId="39" fillId="0" borderId="10" xfId="0" applyFont="1" applyFill="1" applyBorder="1" applyAlignment="1">
      <alignment horizontal="centerContinuous" vertical="center"/>
    </xf>
    <xf numFmtId="0" fontId="39" fillId="0" borderId="11" xfId="0" applyFont="1" applyFill="1" applyBorder="1" applyAlignment="1">
      <alignment horizontal="centerContinuous" vertical="center"/>
    </xf>
    <xf numFmtId="0" fontId="11" fillId="0" borderId="0" xfId="0" applyFont="1" applyFill="1">
      <alignment vertical="center"/>
    </xf>
    <xf numFmtId="0" fontId="35" fillId="0" borderId="0" xfId="0" applyFont="1" applyAlignment="1">
      <alignment vertical="top"/>
    </xf>
    <xf numFmtId="0" fontId="68" fillId="0" borderId="0" xfId="0" applyFont="1" applyAlignment="1">
      <alignment horizontal="centerContinuous" vertical="center"/>
    </xf>
    <xf numFmtId="0" fontId="69" fillId="0" borderId="0" xfId="0" applyFont="1" applyAlignment="1">
      <alignment horizontal="centerContinuous" vertical="center"/>
    </xf>
    <xf numFmtId="178" fontId="26" fillId="0" borderId="80" xfId="0" applyNumberFormat="1" applyFont="1" applyBorder="1" applyAlignment="1">
      <alignment horizontal="center" vertical="center" shrinkToFit="1"/>
    </xf>
    <xf numFmtId="178" fontId="26" fillId="0" borderId="81" xfId="0" applyNumberFormat="1" applyFont="1" applyBorder="1" applyAlignment="1">
      <alignment horizontal="center" vertical="center" shrinkToFit="1"/>
    </xf>
    <xf numFmtId="178" fontId="26" fillId="0" borderId="82" xfId="0" applyNumberFormat="1" applyFont="1" applyBorder="1" applyAlignment="1">
      <alignment horizontal="center" vertical="center" shrinkToFit="1"/>
    </xf>
    <xf numFmtId="0" fontId="26" fillId="0" borderId="80" xfId="0" applyFont="1" applyBorder="1" applyAlignment="1">
      <alignment horizontal="center" vertical="center" shrinkToFit="1"/>
    </xf>
    <xf numFmtId="0" fontId="26" fillId="0" borderId="81" xfId="0" applyFont="1" applyBorder="1" applyAlignment="1">
      <alignment horizontal="center" vertical="center" shrinkToFit="1"/>
    </xf>
    <xf numFmtId="0" fontId="26" fillId="0" borderId="82" xfId="0" applyFont="1" applyBorder="1" applyAlignment="1">
      <alignment horizontal="center" vertical="center" shrinkToFit="1"/>
    </xf>
    <xf numFmtId="0" fontId="70" fillId="0" borderId="0" xfId="0" applyFont="1" applyAlignment="1">
      <alignment horizontal="centerContinuous" vertical="center"/>
    </xf>
    <xf numFmtId="0" fontId="39" fillId="0" borderId="10" xfId="0" applyFont="1" applyFill="1" applyBorder="1" applyAlignment="1">
      <alignment horizontal="center" vertical="center"/>
    </xf>
    <xf numFmtId="0" fontId="39" fillId="0" borderId="6" xfId="0" applyFont="1" applyFill="1" applyBorder="1" applyAlignment="1">
      <alignment horizontal="centerContinuous" vertical="center"/>
    </xf>
    <xf numFmtId="0" fontId="40" fillId="0" borderId="1" xfId="0" applyFont="1" applyFill="1" applyBorder="1" applyAlignment="1">
      <alignment horizontal="centerContinuous" vertical="center"/>
    </xf>
    <xf numFmtId="0" fontId="39" fillId="0" borderId="1" xfId="0" applyFont="1" applyFill="1" applyBorder="1" applyAlignment="1">
      <alignment horizontal="centerContinuous" vertical="center"/>
    </xf>
    <xf numFmtId="0" fontId="39" fillId="0" borderId="6" xfId="0" applyFont="1" applyFill="1" applyBorder="1" applyAlignment="1">
      <alignment horizontal="center" vertical="center"/>
    </xf>
    <xf numFmtId="0" fontId="34" fillId="0" borderId="0" xfId="0" applyFont="1" applyFill="1">
      <alignment vertical="center"/>
    </xf>
    <xf numFmtId="0" fontId="9" fillId="0" borderId="0" xfId="0" applyFont="1" applyBorder="1" applyAlignment="1">
      <alignment vertical="center" shrinkToFit="1"/>
    </xf>
    <xf numFmtId="0" fontId="10" fillId="0" borderId="0" xfId="0" applyFont="1" applyBorder="1" applyAlignment="1">
      <alignment horizontal="right" vertical="center" shrinkToFit="1"/>
    </xf>
    <xf numFmtId="0" fontId="71" fillId="0" borderId="0" xfId="0" applyFont="1" applyFill="1">
      <alignment vertical="center"/>
    </xf>
    <xf numFmtId="0" fontId="10" fillId="0" borderId="0" xfId="0" applyFont="1" applyBorder="1" applyAlignment="1">
      <alignment horizontal="right" vertical="center" wrapText="1" shrinkToFit="1"/>
    </xf>
    <xf numFmtId="0" fontId="72" fillId="0" borderId="56" xfId="0" applyFont="1" applyBorder="1" applyAlignment="1">
      <alignment vertical="top" wrapText="1"/>
    </xf>
    <xf numFmtId="0" fontId="72" fillId="0" borderId="54" xfId="0" applyFont="1" applyBorder="1" applyAlignment="1">
      <alignment vertical="top" wrapText="1"/>
    </xf>
    <xf numFmtId="0" fontId="72" fillId="0" borderId="57" xfId="0" applyFont="1" applyBorder="1" applyAlignment="1">
      <alignment vertical="top" wrapText="1"/>
    </xf>
    <xf numFmtId="0" fontId="72" fillId="0" borderId="49" xfId="0" applyFont="1" applyBorder="1" applyAlignment="1">
      <alignment vertical="top" wrapText="1"/>
    </xf>
    <xf numFmtId="0" fontId="72" fillId="0" borderId="72" xfId="0" applyFont="1" applyBorder="1" applyAlignment="1">
      <alignment vertical="top" wrapText="1"/>
    </xf>
    <xf numFmtId="0" fontId="72" fillId="0" borderId="65" xfId="0" applyFont="1" applyBorder="1" applyAlignment="1">
      <alignment vertical="top" wrapText="1"/>
    </xf>
    <xf numFmtId="0" fontId="72" fillId="0" borderId="42" xfId="0" applyFont="1" applyBorder="1" applyAlignment="1">
      <alignment vertical="top" wrapText="1"/>
    </xf>
    <xf numFmtId="0" fontId="72" fillId="0" borderId="61" xfId="0" applyFont="1" applyBorder="1" applyAlignment="1">
      <alignment vertical="top" wrapText="1"/>
    </xf>
    <xf numFmtId="0" fontId="72" fillId="0" borderId="38" xfId="0" applyFont="1" applyBorder="1" applyAlignment="1">
      <alignment vertical="top" wrapText="1"/>
    </xf>
    <xf numFmtId="0" fontId="72" fillId="0" borderId="50" xfId="0" applyFont="1" applyBorder="1" applyAlignment="1">
      <alignment vertical="top" wrapText="1"/>
    </xf>
    <xf numFmtId="0" fontId="72" fillId="0" borderId="37" xfId="0" applyFont="1" applyBorder="1" applyAlignment="1">
      <alignment vertical="top" wrapText="1"/>
    </xf>
    <xf numFmtId="0" fontId="72" fillId="0" borderId="51" xfId="0" applyFont="1" applyBorder="1" applyAlignment="1">
      <alignment vertical="top" wrapText="1"/>
    </xf>
    <xf numFmtId="0" fontId="72" fillId="0" borderId="0" xfId="0" applyFont="1" applyAlignment="1">
      <alignment vertical="top" wrapText="1"/>
    </xf>
    <xf numFmtId="0" fontId="73" fillId="0" borderId="0" xfId="0" applyFont="1" applyAlignment="1">
      <alignment horizontal="centerContinuous" vertical="center" wrapText="1"/>
    </xf>
    <xf numFmtId="0" fontId="73" fillId="0" borderId="42" xfId="0" applyFont="1" applyBorder="1" applyAlignment="1">
      <alignment horizontal="center" vertical="center" wrapText="1"/>
    </xf>
    <xf numFmtId="0" fontId="73" fillId="0" borderId="37" xfId="0" applyFont="1" applyBorder="1" applyAlignment="1">
      <alignment vertical="center" wrapText="1"/>
    </xf>
    <xf numFmtId="0" fontId="73" fillId="0" borderId="38" xfId="0" applyFont="1" applyBorder="1" applyAlignment="1">
      <alignment vertical="center" wrapText="1"/>
    </xf>
    <xf numFmtId="0" fontId="73" fillId="0" borderId="49" xfId="0" applyFont="1" applyBorder="1" applyAlignment="1">
      <alignment vertical="center" wrapText="1"/>
    </xf>
    <xf numFmtId="0" fontId="26" fillId="0" borderId="7" xfId="0" applyNumberFormat="1" applyFont="1" applyBorder="1" applyAlignment="1">
      <alignment horizontal="center" vertical="center"/>
    </xf>
    <xf numFmtId="0" fontId="60" fillId="0" borderId="9" xfId="0" applyFont="1" applyBorder="1">
      <alignment vertical="center"/>
    </xf>
    <xf numFmtId="0" fontId="55" fillId="0" borderId="10" xfId="0" applyFont="1" applyBorder="1">
      <alignment vertical="center"/>
    </xf>
    <xf numFmtId="0" fontId="8" fillId="0" borderId="10" xfId="0" applyFont="1" applyBorder="1" applyAlignment="1">
      <alignment vertical="top" wrapText="1"/>
    </xf>
    <xf numFmtId="0" fontId="20" fillId="0" borderId="10" xfId="0" applyFont="1" applyBorder="1" applyAlignment="1">
      <alignment horizontal="center" vertical="center"/>
    </xf>
    <xf numFmtId="0" fontId="58" fillId="0" borderId="47" xfId="0" applyFont="1" applyBorder="1">
      <alignment vertical="center"/>
    </xf>
    <xf numFmtId="0" fontId="72" fillId="0" borderId="84" xfId="0" applyFont="1" applyBorder="1" applyAlignment="1">
      <alignment vertical="top" wrapText="1"/>
    </xf>
    <xf numFmtId="0" fontId="72" fillId="0" borderId="83" xfId="0" applyFont="1" applyBorder="1" applyAlignment="1">
      <alignment vertical="top" wrapText="1"/>
    </xf>
    <xf numFmtId="0" fontId="20" fillId="0" borderId="4" xfId="0" applyFont="1" applyBorder="1" applyAlignment="1" applyProtection="1">
      <alignment vertical="center" wrapText="1"/>
      <protection locked="0"/>
    </xf>
    <xf numFmtId="0" fontId="20" fillId="0" borderId="5" xfId="0" applyFont="1" applyBorder="1" applyAlignment="1" applyProtection="1">
      <alignment vertical="center" wrapText="1"/>
      <protection locked="0"/>
    </xf>
    <xf numFmtId="176" fontId="3" fillId="0" borderId="9" xfId="0" applyNumberFormat="1" applyFont="1" applyBorder="1" applyAlignment="1" applyProtection="1">
      <alignment vertical="center" shrinkToFit="1"/>
      <protection locked="0"/>
    </xf>
    <xf numFmtId="0" fontId="0" fillId="0" borderId="10" xfId="0" applyBorder="1" applyAlignment="1" applyProtection="1">
      <alignment vertical="center" shrinkToFit="1"/>
      <protection locked="0"/>
    </xf>
    <xf numFmtId="0" fontId="0" fillId="0" borderId="11" xfId="0" applyBorder="1" applyAlignment="1" applyProtection="1">
      <alignment vertical="center" shrinkToFit="1"/>
      <protection locked="0"/>
    </xf>
    <xf numFmtId="0" fontId="3" fillId="0" borderId="9" xfId="0" applyFont="1" applyBorder="1" applyAlignment="1" applyProtection="1">
      <alignment vertical="center" shrinkToFit="1"/>
      <protection locked="0"/>
    </xf>
    <xf numFmtId="0" fontId="3" fillId="0" borderId="10" xfId="0" applyFont="1" applyBorder="1" applyAlignment="1" applyProtection="1">
      <alignment vertical="center" shrinkToFit="1"/>
      <protection locked="0"/>
    </xf>
    <xf numFmtId="0" fontId="3" fillId="0" borderId="11" xfId="0" applyFont="1" applyBorder="1" applyAlignment="1" applyProtection="1">
      <alignment vertical="center" shrinkToFit="1"/>
      <protection locked="0"/>
    </xf>
    <xf numFmtId="49" fontId="3" fillId="0" borderId="9" xfId="0" applyNumberFormat="1" applyFont="1" applyBorder="1" applyAlignment="1" applyProtection="1">
      <alignment vertical="center" shrinkToFit="1"/>
      <protection locked="0"/>
    </xf>
    <xf numFmtId="0" fontId="47" fillId="0" borderId="0" xfId="0" applyFont="1" applyAlignment="1">
      <alignment vertical="center" wrapText="1"/>
    </xf>
    <xf numFmtId="0" fontId="0" fillId="0" borderId="0" xfId="0" applyAlignment="1">
      <alignment vertical="center" wrapText="1"/>
    </xf>
    <xf numFmtId="0" fontId="47" fillId="0" borderId="0" xfId="0" applyFont="1" applyAlignment="1">
      <alignment horizontal="left" vertical="center" wrapText="1"/>
    </xf>
    <xf numFmtId="0" fontId="8" fillId="0" borderId="20" xfId="0" applyFont="1" applyBorder="1" applyAlignment="1" applyProtection="1">
      <alignment vertical="center" wrapText="1"/>
      <protection locked="0"/>
    </xf>
    <xf numFmtId="0" fontId="8" fillId="0" borderId="21" xfId="0" applyFont="1" applyBorder="1" applyAlignment="1" applyProtection="1">
      <alignment vertical="center" wrapText="1"/>
      <protection locked="0"/>
    </xf>
    <xf numFmtId="0" fontId="8" fillId="0" borderId="22" xfId="0" applyFont="1" applyBorder="1" applyAlignment="1" applyProtection="1">
      <alignment vertical="center" wrapText="1"/>
      <protection locked="0"/>
    </xf>
    <xf numFmtId="0" fontId="8" fillId="0" borderId="14" xfId="0" applyFont="1" applyBorder="1" applyAlignment="1" applyProtection="1">
      <alignment vertical="center" wrapText="1"/>
      <protection locked="0"/>
    </xf>
    <xf numFmtId="0" fontId="0" fillId="0" borderId="15" xfId="0" applyBorder="1" applyAlignment="1" applyProtection="1">
      <alignment vertical="center" wrapText="1"/>
      <protection locked="0"/>
    </xf>
    <xf numFmtId="0" fontId="0" fillId="0" borderId="16" xfId="0" applyBorder="1" applyAlignment="1" applyProtection="1">
      <alignment vertical="center" wrapText="1"/>
      <protection locked="0"/>
    </xf>
    <xf numFmtId="0" fontId="8" fillId="0" borderId="17" xfId="0" applyFont="1" applyBorder="1" applyAlignment="1" applyProtection="1">
      <alignment vertical="center" wrapText="1"/>
      <protection locked="0"/>
    </xf>
    <xf numFmtId="0" fontId="0" fillId="0" borderId="18" xfId="0" applyBorder="1" applyAlignment="1" applyProtection="1">
      <alignment vertical="center" wrapText="1"/>
      <protection locked="0"/>
    </xf>
    <xf numFmtId="0" fontId="0" fillId="0" borderId="19" xfId="0" applyBorder="1" applyAlignment="1" applyProtection="1">
      <alignment vertical="center" wrapText="1"/>
      <protection locked="0"/>
    </xf>
    <xf numFmtId="0" fontId="0" fillId="0" borderId="21" xfId="0" applyBorder="1" applyAlignment="1" applyProtection="1">
      <alignment vertical="center" wrapText="1"/>
      <protection locked="0"/>
    </xf>
    <xf numFmtId="0" fontId="0" fillId="0" borderId="36" xfId="0" applyBorder="1" applyAlignment="1" applyProtection="1">
      <alignment vertical="center" wrapText="1"/>
      <protection locked="0"/>
    </xf>
    <xf numFmtId="0" fontId="48" fillId="0" borderId="0" xfId="0" applyFont="1" applyAlignment="1">
      <alignment vertical="center" wrapText="1"/>
    </xf>
    <xf numFmtId="0" fontId="47" fillId="0" borderId="0" xfId="0" applyFont="1" applyBorder="1" applyAlignment="1">
      <alignment vertical="center" wrapText="1"/>
    </xf>
    <xf numFmtId="0" fontId="49" fillId="0" borderId="0" xfId="0" applyFont="1" applyBorder="1" applyAlignment="1">
      <alignment vertical="center" wrapText="1"/>
    </xf>
    <xf numFmtId="38" fontId="8" fillId="0" borderId="4" xfId="4" applyFont="1" applyBorder="1" applyAlignment="1" applyProtection="1">
      <alignment vertical="center"/>
      <protection locked="0"/>
    </xf>
    <xf numFmtId="38" fontId="8" fillId="0" borderId="5" xfId="4" applyFont="1" applyBorder="1" applyAlignment="1" applyProtection="1">
      <alignment vertical="center"/>
      <protection locked="0"/>
    </xf>
    <xf numFmtId="0" fontId="0" fillId="0" borderId="32" xfId="0" applyBorder="1" applyAlignment="1" applyProtection="1">
      <alignment vertical="center" wrapText="1"/>
      <protection locked="0"/>
    </xf>
    <xf numFmtId="0" fontId="8" fillId="0" borderId="15" xfId="0" applyFont="1" applyBorder="1" applyAlignment="1" applyProtection="1">
      <alignment vertical="center" wrapText="1"/>
      <protection locked="0"/>
    </xf>
    <xf numFmtId="0" fontId="8" fillId="0" borderId="16" xfId="0" applyFont="1" applyBorder="1" applyAlignment="1" applyProtection="1">
      <alignment vertical="center" wrapText="1"/>
      <protection locked="0"/>
    </xf>
    <xf numFmtId="0" fontId="0" fillId="0" borderId="33" xfId="0" applyBorder="1" applyAlignment="1" applyProtection="1">
      <alignment vertical="center" wrapText="1"/>
      <protection locked="0"/>
    </xf>
    <xf numFmtId="0" fontId="8" fillId="0" borderId="24" xfId="0" applyFont="1" applyBorder="1" applyAlignment="1" applyProtection="1">
      <alignment vertical="center"/>
      <protection locked="0"/>
    </xf>
    <xf numFmtId="0" fontId="8" fillId="0" borderId="15" xfId="0" applyFont="1" applyBorder="1" applyAlignment="1" applyProtection="1">
      <alignment vertical="center"/>
      <protection locked="0"/>
    </xf>
    <xf numFmtId="0" fontId="8" fillId="0" borderId="33" xfId="0" applyFont="1" applyBorder="1" applyAlignment="1" applyProtection="1">
      <alignment vertical="center"/>
      <protection locked="0"/>
    </xf>
    <xf numFmtId="38" fontId="8" fillId="0" borderId="15" xfId="4" applyFont="1" applyBorder="1" applyAlignment="1" applyProtection="1">
      <alignment vertical="center"/>
      <protection locked="0"/>
    </xf>
    <xf numFmtId="38" fontId="8" fillId="0" borderId="16" xfId="4" applyFont="1" applyBorder="1" applyAlignment="1" applyProtection="1">
      <alignment vertical="center"/>
      <protection locked="0"/>
    </xf>
    <xf numFmtId="0" fontId="8" fillId="0" borderId="15"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8" fillId="0" borderId="7" xfId="0" applyFont="1" applyBorder="1" applyAlignment="1" applyProtection="1">
      <alignment vertical="center" wrapText="1"/>
      <protection locked="0"/>
    </xf>
    <xf numFmtId="0" fontId="8" fillId="0" borderId="0" xfId="0" applyFont="1" applyBorder="1" applyAlignment="1" applyProtection="1">
      <alignment vertical="center" wrapText="1"/>
      <protection locked="0"/>
    </xf>
    <xf numFmtId="0" fontId="8" fillId="0" borderId="3" xfId="0" applyFont="1" applyBorder="1" applyAlignment="1" applyProtection="1">
      <alignment vertical="center" wrapText="1"/>
      <protection locked="0"/>
    </xf>
    <xf numFmtId="0" fontId="8" fillId="0" borderId="13" xfId="0" applyFont="1" applyBorder="1" applyAlignment="1" applyProtection="1">
      <alignment vertical="center"/>
      <protection locked="0"/>
    </xf>
    <xf numFmtId="0" fontId="8" fillId="0" borderId="0" xfId="0" applyFont="1" applyBorder="1" applyAlignment="1" applyProtection="1">
      <alignment vertical="center"/>
      <protection locked="0"/>
    </xf>
    <xf numFmtId="0" fontId="8" fillId="0" borderId="12" xfId="0" applyFont="1" applyBorder="1" applyAlignment="1" applyProtection="1">
      <alignment vertical="center"/>
      <protection locked="0"/>
    </xf>
    <xf numFmtId="177" fontId="8" fillId="0" borderId="14" xfId="0" applyNumberFormat="1" applyFont="1" applyBorder="1" applyAlignment="1" applyProtection="1">
      <alignment horizontal="left" vertical="center" shrinkToFit="1"/>
      <protection locked="0"/>
    </xf>
    <xf numFmtId="0" fontId="0" fillId="0" borderId="15" xfId="0" applyBorder="1" applyAlignment="1" applyProtection="1">
      <alignment horizontal="left" vertical="center" shrinkToFit="1"/>
      <protection locked="0"/>
    </xf>
    <xf numFmtId="0" fontId="0" fillId="0" borderId="16" xfId="0" applyBorder="1" applyAlignment="1" applyProtection="1">
      <alignment horizontal="left" vertical="center" shrinkToFit="1"/>
      <protection locked="0"/>
    </xf>
    <xf numFmtId="0" fontId="8" fillId="0" borderId="15" xfId="0" applyFont="1" applyBorder="1" applyAlignment="1" applyProtection="1">
      <alignment horizontal="center" vertical="center" shrinkToFit="1"/>
      <protection locked="0"/>
    </xf>
    <xf numFmtId="0" fontId="8" fillId="0" borderId="16" xfId="0" applyFont="1" applyBorder="1" applyAlignment="1" applyProtection="1">
      <alignment horizontal="center" vertical="center" shrinkToFit="1"/>
      <protection locked="0"/>
    </xf>
    <xf numFmtId="38" fontId="8" fillId="0" borderId="17" xfId="4" applyFont="1" applyBorder="1" applyAlignment="1" applyProtection="1">
      <alignment vertical="center" shrinkToFit="1"/>
      <protection locked="0"/>
    </xf>
    <xf numFmtId="0" fontId="0" fillId="0" borderId="18" xfId="0" applyBorder="1" applyAlignment="1" applyProtection="1">
      <alignment vertical="center" shrinkToFit="1"/>
      <protection locked="0"/>
    </xf>
    <xf numFmtId="0" fontId="0" fillId="0" borderId="19" xfId="0" applyBorder="1" applyAlignment="1" applyProtection="1">
      <alignment vertical="center" shrinkToFit="1"/>
      <protection locked="0"/>
    </xf>
    <xf numFmtId="0" fontId="8" fillId="0" borderId="4" xfId="0" applyFont="1" applyBorder="1" applyAlignment="1" applyProtection="1">
      <alignment vertical="center" wrapText="1"/>
      <protection locked="0"/>
    </xf>
    <xf numFmtId="0" fontId="8" fillId="0" borderId="8" xfId="0" applyFont="1" applyBorder="1" applyAlignment="1" applyProtection="1">
      <alignment vertical="center"/>
      <protection locked="0"/>
    </xf>
    <xf numFmtId="0" fontId="8" fillId="0" borderId="5" xfId="0" applyFont="1" applyBorder="1" applyAlignment="1" applyProtection="1">
      <alignment vertical="center"/>
      <protection locked="0"/>
    </xf>
    <xf numFmtId="0" fontId="8" fillId="0" borderId="8" xfId="0" applyFont="1" applyBorder="1" applyAlignment="1" applyProtection="1">
      <alignment horizontal="center" vertical="center" shrinkToFit="1"/>
      <protection locked="0"/>
    </xf>
    <xf numFmtId="0" fontId="8" fillId="0" borderId="5" xfId="0" applyFont="1" applyBorder="1" applyAlignment="1" applyProtection="1">
      <alignment horizontal="center" vertical="center" shrinkToFit="1"/>
      <protection locked="0"/>
    </xf>
    <xf numFmtId="0" fontId="8" fillId="0" borderId="4" xfId="0" applyFont="1" applyBorder="1" applyAlignment="1" applyProtection="1">
      <alignment horizontal="center" vertical="center" shrinkToFit="1"/>
      <protection locked="0"/>
    </xf>
    <xf numFmtId="0" fontId="8" fillId="0" borderId="25" xfId="0" applyFont="1" applyBorder="1" applyAlignment="1" applyProtection="1">
      <alignment horizontal="center" vertical="center" shrinkToFit="1"/>
      <protection locked="0"/>
    </xf>
    <xf numFmtId="177" fontId="8" fillId="0" borderId="17" xfId="0" applyNumberFormat="1" applyFont="1" applyBorder="1" applyAlignment="1" applyProtection="1">
      <alignment horizontal="left" vertical="center" shrinkToFit="1"/>
      <protection locked="0"/>
    </xf>
    <xf numFmtId="0" fontId="0" fillId="0" borderId="18" xfId="0" applyBorder="1" applyAlignment="1" applyProtection="1">
      <alignment horizontal="left" vertical="center" shrinkToFit="1"/>
      <protection locked="0"/>
    </xf>
    <xf numFmtId="0" fontId="0" fillId="0" borderId="19" xfId="0" applyBorder="1" applyAlignment="1" applyProtection="1">
      <alignment horizontal="left" vertical="center" shrinkToFit="1"/>
      <protection locked="0"/>
    </xf>
    <xf numFmtId="0" fontId="8" fillId="0" borderId="15" xfId="0" applyFont="1" applyBorder="1" applyAlignment="1" applyProtection="1">
      <alignment vertical="center" shrinkToFit="1"/>
      <protection locked="0"/>
    </xf>
    <xf numFmtId="0" fontId="8" fillId="0" borderId="16" xfId="0" applyFont="1" applyBorder="1" applyAlignment="1" applyProtection="1">
      <alignment vertical="center" shrinkToFit="1"/>
      <protection locked="0"/>
    </xf>
    <xf numFmtId="38" fontId="8" fillId="0" borderId="14" xfId="4" applyFont="1" applyBorder="1" applyAlignment="1" applyProtection="1">
      <alignment vertical="center" shrinkToFit="1"/>
      <protection locked="0"/>
    </xf>
    <xf numFmtId="0" fontId="0" fillId="0" borderId="15" xfId="0" applyBorder="1" applyAlignment="1" applyProtection="1">
      <alignment vertical="center" shrinkToFit="1"/>
      <protection locked="0"/>
    </xf>
    <xf numFmtId="0" fontId="0" fillId="0" borderId="16" xfId="0" applyBorder="1" applyAlignment="1" applyProtection="1">
      <alignment vertical="center" shrinkToFit="1"/>
      <protection locked="0"/>
    </xf>
    <xf numFmtId="0" fontId="8" fillId="0" borderId="14" xfId="0" applyFont="1" applyBorder="1" applyAlignment="1" applyProtection="1">
      <alignment vertical="center"/>
      <protection locked="0"/>
    </xf>
    <xf numFmtId="0" fontId="8" fillId="0" borderId="16" xfId="0" applyFont="1" applyBorder="1" applyAlignment="1" applyProtection="1">
      <alignment vertical="center"/>
      <protection locked="0"/>
    </xf>
    <xf numFmtId="0" fontId="8" fillId="0" borderId="14" xfId="0" applyFont="1" applyBorder="1" applyAlignment="1" applyProtection="1">
      <alignment horizontal="center" vertical="center" shrinkToFit="1"/>
      <protection locked="0"/>
    </xf>
    <xf numFmtId="0" fontId="8" fillId="0" borderId="24" xfId="0" applyFont="1" applyBorder="1" applyAlignment="1" applyProtection="1">
      <alignment horizontal="center" vertical="center" shrinkToFit="1"/>
      <protection locked="0"/>
    </xf>
    <xf numFmtId="38" fontId="8" fillId="0" borderId="20" xfId="4" applyFont="1" applyBorder="1" applyAlignment="1" applyProtection="1">
      <alignment vertical="center" shrinkToFit="1"/>
      <protection locked="0"/>
    </xf>
    <xf numFmtId="38" fontId="8" fillId="0" borderId="21" xfId="4" applyFont="1" applyBorder="1" applyAlignment="1" applyProtection="1">
      <alignment vertical="center" shrinkToFit="1"/>
      <protection locked="0"/>
    </xf>
    <xf numFmtId="38" fontId="8" fillId="0" borderId="22" xfId="4" applyFont="1" applyBorder="1" applyAlignment="1" applyProtection="1">
      <alignment vertical="center" shrinkToFit="1"/>
      <protection locked="0"/>
    </xf>
    <xf numFmtId="0" fontId="8" fillId="0" borderId="7" xfId="0" applyFont="1" applyBorder="1" applyAlignment="1" applyProtection="1">
      <alignment vertical="center"/>
      <protection locked="0"/>
    </xf>
    <xf numFmtId="0" fontId="8" fillId="0" borderId="3" xfId="0" applyFont="1" applyBorder="1" applyAlignment="1" applyProtection="1">
      <alignment vertical="center"/>
      <protection locked="0"/>
    </xf>
    <xf numFmtId="0" fontId="8" fillId="0" borderId="7" xfId="0" applyFont="1" applyBorder="1" applyAlignment="1" applyProtection="1">
      <alignment horizontal="center" vertical="center" shrinkToFit="1"/>
      <protection locked="0"/>
    </xf>
    <xf numFmtId="0" fontId="8" fillId="0" borderId="3" xfId="0" applyFont="1" applyBorder="1" applyAlignment="1" applyProtection="1">
      <alignment horizontal="center" vertical="center" shrinkToFit="1"/>
      <protection locked="0"/>
    </xf>
    <xf numFmtId="0" fontId="8" fillId="0" borderId="0" xfId="0" applyFont="1" applyBorder="1" applyAlignment="1" applyProtection="1">
      <alignment horizontal="center" vertical="center" shrinkToFit="1"/>
      <protection locked="0"/>
    </xf>
    <xf numFmtId="0" fontId="8" fillId="0" borderId="13" xfId="0" applyFont="1" applyBorder="1" applyAlignment="1" applyProtection="1">
      <alignment horizontal="center" vertical="center" shrinkToFit="1"/>
      <protection locked="0"/>
    </xf>
    <xf numFmtId="177" fontId="8" fillId="0" borderId="20" xfId="0" applyNumberFormat="1" applyFont="1" applyBorder="1" applyAlignment="1" applyProtection="1">
      <alignment horizontal="left" vertical="center" shrinkToFit="1"/>
      <protection locked="0"/>
    </xf>
    <xf numFmtId="177" fontId="8" fillId="0" borderId="21" xfId="0" applyNumberFormat="1" applyFont="1" applyBorder="1" applyAlignment="1" applyProtection="1">
      <alignment horizontal="left" vertical="center" shrinkToFit="1"/>
      <protection locked="0"/>
    </xf>
    <xf numFmtId="177" fontId="8" fillId="0" borderId="22" xfId="0" applyNumberFormat="1" applyFont="1" applyBorder="1" applyAlignment="1" applyProtection="1">
      <alignment horizontal="left" vertical="center" shrinkToFit="1"/>
      <protection locked="0"/>
    </xf>
    <xf numFmtId="0" fontId="8" fillId="0" borderId="0" xfId="0" applyFont="1" applyBorder="1" applyAlignment="1" applyProtection="1">
      <alignment vertical="center" shrinkToFit="1"/>
      <protection locked="0"/>
    </xf>
    <xf numFmtId="0" fontId="8" fillId="0" borderId="3" xfId="0" applyFont="1" applyBorder="1" applyAlignment="1" applyProtection="1">
      <alignment vertical="center" shrinkToFit="1"/>
      <protection locked="0"/>
    </xf>
    <xf numFmtId="0" fontId="22" fillId="0" borderId="15" xfId="0" applyFont="1" applyBorder="1" applyAlignment="1" applyProtection="1">
      <alignment vertical="center"/>
      <protection locked="0"/>
    </xf>
    <xf numFmtId="0" fontId="22" fillId="0" borderId="16" xfId="0" applyFont="1" applyBorder="1" applyAlignment="1" applyProtection="1">
      <alignment vertical="center"/>
      <protection locked="0"/>
    </xf>
    <xf numFmtId="0" fontId="8" fillId="0" borderId="17" xfId="0" applyFont="1" applyBorder="1" applyAlignment="1" applyProtection="1">
      <alignment vertical="center"/>
      <protection locked="0"/>
    </xf>
    <xf numFmtId="0" fontId="22" fillId="0" borderId="18" xfId="0" applyFont="1" applyBorder="1" applyAlignment="1" applyProtection="1">
      <alignment vertical="center"/>
      <protection locked="0"/>
    </xf>
    <xf numFmtId="0" fontId="22" fillId="0" borderId="19" xfId="0" applyFont="1" applyBorder="1" applyAlignment="1" applyProtection="1">
      <alignment vertical="center"/>
      <protection locked="0"/>
    </xf>
    <xf numFmtId="179" fontId="63" fillId="0" borderId="10" xfId="0" applyNumberFormat="1" applyFont="1" applyFill="1" applyBorder="1" applyAlignment="1">
      <alignment horizontal="center" vertical="center" shrinkToFit="1"/>
    </xf>
    <xf numFmtId="0" fontId="62" fillId="0" borderId="9" xfId="0" applyFont="1" applyFill="1" applyBorder="1" applyAlignment="1">
      <alignment vertical="center" wrapText="1"/>
    </xf>
    <xf numFmtId="0" fontId="62" fillId="0" borderId="10" xfId="0" applyFont="1" applyFill="1" applyBorder="1" applyAlignment="1">
      <alignment vertical="center" wrapText="1"/>
    </xf>
    <xf numFmtId="0" fontId="62" fillId="0" borderId="11" xfId="0" applyFont="1" applyFill="1" applyBorder="1" applyAlignment="1">
      <alignment vertical="center" wrapText="1"/>
    </xf>
    <xf numFmtId="0" fontId="49" fillId="0" borderId="0" xfId="0" applyFont="1" applyAlignment="1">
      <alignment vertical="center" wrapText="1"/>
    </xf>
    <xf numFmtId="0" fontId="54" fillId="0" borderId="0" xfId="0" applyFont="1" applyAlignment="1">
      <alignment vertical="center" wrapText="1"/>
    </xf>
    <xf numFmtId="179" fontId="63" fillId="0" borderId="11" xfId="0" applyNumberFormat="1" applyFont="1" applyFill="1" applyBorder="1" applyAlignment="1">
      <alignment horizontal="center" vertical="center" shrinkToFit="1"/>
    </xf>
    <xf numFmtId="0" fontId="20" fillId="0" borderId="14" xfId="0" applyFont="1" applyBorder="1" applyAlignment="1" applyProtection="1">
      <alignment vertical="center" wrapText="1"/>
      <protection locked="0"/>
    </xf>
    <xf numFmtId="0" fontId="20" fillId="0" borderId="15" xfId="0" applyFont="1" applyBorder="1" applyAlignment="1" applyProtection="1">
      <alignment vertical="center" wrapText="1"/>
      <protection locked="0"/>
    </xf>
    <xf numFmtId="0" fontId="20" fillId="0" borderId="16" xfId="0" applyFont="1" applyBorder="1" applyAlignment="1" applyProtection="1">
      <alignment vertical="center" wrapText="1"/>
      <protection locked="0"/>
    </xf>
    <xf numFmtId="38" fontId="8" fillId="0" borderId="31" xfId="4" applyFont="1" applyBorder="1" applyAlignment="1" applyProtection="1">
      <alignment vertical="center"/>
      <protection locked="0"/>
    </xf>
    <xf numFmtId="38" fontId="51" fillId="0" borderId="15" xfId="4" applyFont="1" applyBorder="1" applyAlignment="1">
      <alignment vertical="center"/>
    </xf>
    <xf numFmtId="38" fontId="51" fillId="0" borderId="16" xfId="4" applyFont="1" applyBorder="1" applyAlignment="1">
      <alignment vertical="center"/>
    </xf>
    <xf numFmtId="0" fontId="20" fillId="0" borderId="15" xfId="0" applyFont="1" applyBorder="1" applyAlignment="1" applyProtection="1">
      <alignment vertical="center"/>
      <protection locked="0"/>
    </xf>
    <xf numFmtId="0" fontId="20" fillId="0" borderId="16" xfId="0" applyFont="1" applyBorder="1" applyAlignment="1" applyProtection="1">
      <alignment vertical="center"/>
      <protection locked="0"/>
    </xf>
    <xf numFmtId="0" fontId="20" fillId="0" borderId="17" xfId="0" applyFont="1" applyBorder="1" applyAlignment="1" applyProtection="1">
      <alignment vertical="center" wrapText="1"/>
      <protection locked="0"/>
    </xf>
    <xf numFmtId="0" fontId="20" fillId="0" borderId="18" xfId="0" applyFont="1" applyBorder="1" applyAlignment="1" applyProtection="1">
      <alignment vertical="center" wrapText="1"/>
      <protection locked="0"/>
    </xf>
    <xf numFmtId="0" fontId="20" fillId="0" borderId="19" xfId="0" applyFont="1" applyBorder="1" applyAlignment="1" applyProtection="1">
      <alignment vertical="center" wrapText="1"/>
      <protection locked="0"/>
    </xf>
    <xf numFmtId="0" fontId="10" fillId="0" borderId="9" xfId="0" applyFont="1" applyBorder="1" applyAlignment="1">
      <alignment vertical="center"/>
    </xf>
    <xf numFmtId="0" fontId="10" fillId="0" borderId="10" xfId="0" applyFont="1" applyBorder="1" applyAlignment="1">
      <alignment vertical="center"/>
    </xf>
    <xf numFmtId="0" fontId="10" fillId="0" borderId="11" xfId="0" applyFont="1" applyBorder="1" applyAlignment="1">
      <alignment vertical="center"/>
    </xf>
    <xf numFmtId="0" fontId="16" fillId="0" borderId="17" xfId="0" applyFont="1" applyBorder="1" applyAlignment="1" applyProtection="1">
      <alignment vertical="center"/>
      <protection locked="0"/>
    </xf>
    <xf numFmtId="0" fontId="16" fillId="0" borderId="18" xfId="0" applyFont="1" applyBorder="1" applyAlignment="1" applyProtection="1">
      <alignment vertical="center"/>
      <protection locked="0"/>
    </xf>
    <xf numFmtId="0" fontId="16" fillId="0" borderId="19" xfId="0" applyFont="1" applyBorder="1" applyAlignment="1" applyProtection="1">
      <alignment vertical="center"/>
      <protection locked="0"/>
    </xf>
    <xf numFmtId="0" fontId="16" fillId="0" borderId="14" xfId="0" applyFont="1" applyBorder="1" applyAlignment="1" applyProtection="1">
      <alignment vertical="center"/>
      <protection locked="0"/>
    </xf>
    <xf numFmtId="0" fontId="16" fillId="0" borderId="15" xfId="0" applyFont="1" applyBorder="1" applyAlignment="1" applyProtection="1">
      <alignment vertical="center"/>
      <protection locked="0"/>
    </xf>
    <xf numFmtId="0" fontId="16" fillId="0" borderId="16" xfId="0" applyFont="1" applyBorder="1" applyAlignment="1" applyProtection="1">
      <alignment vertical="center"/>
      <protection locked="0"/>
    </xf>
    <xf numFmtId="0" fontId="16" fillId="0" borderId="20" xfId="0" applyFont="1" applyBorder="1" applyAlignment="1" applyProtection="1">
      <alignment vertical="center"/>
      <protection locked="0"/>
    </xf>
    <xf numFmtId="0" fontId="16" fillId="0" borderId="21" xfId="0" applyFont="1" applyBorder="1" applyAlignment="1" applyProtection="1">
      <alignment vertical="center"/>
      <protection locked="0"/>
    </xf>
    <xf numFmtId="0" fontId="16" fillId="0" borderId="22" xfId="0" applyFont="1" applyBorder="1" applyAlignment="1" applyProtection="1">
      <alignment vertical="center"/>
      <protection locked="0"/>
    </xf>
    <xf numFmtId="0" fontId="20" fillId="0" borderId="20" xfId="0" applyFont="1" applyBorder="1" applyAlignment="1" applyProtection="1">
      <alignment vertical="top" wrapText="1"/>
      <protection locked="0"/>
    </xf>
    <xf numFmtId="0" fontId="20" fillId="0" borderId="21" xfId="0" applyFont="1" applyBorder="1" applyAlignment="1" applyProtection="1">
      <alignment vertical="top" wrapText="1"/>
      <protection locked="0"/>
    </xf>
    <xf numFmtId="0" fontId="20" fillId="0" borderId="22" xfId="0" applyFont="1" applyBorder="1" applyAlignment="1" applyProtection="1">
      <alignment vertical="top" wrapText="1"/>
      <protection locked="0"/>
    </xf>
    <xf numFmtId="0" fontId="20" fillId="0" borderId="14" xfId="0" applyFont="1" applyBorder="1" applyAlignment="1" applyProtection="1">
      <alignment vertical="top" wrapText="1"/>
      <protection locked="0"/>
    </xf>
    <xf numFmtId="0" fontId="0" fillId="0" borderId="15" xfId="0" applyBorder="1" applyAlignment="1" applyProtection="1">
      <alignment vertical="top" wrapText="1"/>
      <protection locked="0"/>
    </xf>
    <xf numFmtId="0" fontId="0" fillId="0" borderId="16" xfId="0" applyBorder="1" applyAlignment="1" applyProtection="1">
      <alignment vertical="top" wrapText="1"/>
      <protection locked="0"/>
    </xf>
    <xf numFmtId="0" fontId="20" fillId="0" borderId="17" xfId="0" applyFont="1" applyBorder="1" applyAlignment="1" applyProtection="1">
      <alignment vertical="top" wrapText="1"/>
      <protection locked="0"/>
    </xf>
    <xf numFmtId="0" fontId="0" fillId="0" borderId="18" xfId="0" applyBorder="1" applyAlignment="1" applyProtection="1">
      <alignment vertical="top" wrapText="1"/>
      <protection locked="0"/>
    </xf>
    <xf numFmtId="0" fontId="0" fillId="0" borderId="19" xfId="0" applyBorder="1" applyAlignment="1" applyProtection="1">
      <alignment vertical="top" wrapText="1"/>
      <protection locked="0"/>
    </xf>
    <xf numFmtId="0" fontId="20" fillId="0" borderId="6" xfId="0" applyFont="1" applyBorder="1" applyAlignment="1" applyProtection="1">
      <alignment vertical="center" wrapText="1"/>
      <protection locked="0"/>
    </xf>
    <xf numFmtId="0" fontId="20" fillId="0" borderId="1" xfId="0" applyFont="1" applyBorder="1" applyAlignment="1" applyProtection="1">
      <alignment vertical="center" wrapText="1"/>
      <protection locked="0"/>
    </xf>
    <xf numFmtId="0" fontId="20" fillId="0" borderId="2" xfId="0" applyFont="1" applyBorder="1" applyAlignment="1" applyProtection="1">
      <alignment vertical="center" wrapText="1"/>
      <protection locked="0"/>
    </xf>
    <xf numFmtId="0" fontId="20" fillId="0" borderId="0" xfId="0" applyFont="1" applyBorder="1" applyAlignment="1" applyProtection="1">
      <alignment vertical="center"/>
      <protection locked="0"/>
    </xf>
    <xf numFmtId="0" fontId="20" fillId="0" borderId="3" xfId="0" applyFont="1" applyBorder="1" applyAlignment="1" applyProtection="1">
      <alignment vertical="center"/>
      <protection locked="0"/>
    </xf>
    <xf numFmtId="176" fontId="8" fillId="0" borderId="7" xfId="0" applyNumberFormat="1" applyFont="1" applyBorder="1" applyAlignment="1" applyProtection="1">
      <alignment horizontal="left" vertical="center"/>
      <protection locked="0"/>
    </xf>
    <xf numFmtId="176" fontId="8" fillId="0" borderId="0" xfId="0" applyNumberFormat="1" applyFont="1" applyBorder="1" applyAlignment="1" applyProtection="1">
      <alignment horizontal="left" vertical="center"/>
      <protection locked="0"/>
    </xf>
    <xf numFmtId="176" fontId="8" fillId="0" borderId="14" xfId="0" applyNumberFormat="1" applyFont="1" applyBorder="1" applyAlignment="1" applyProtection="1">
      <alignment horizontal="left" vertical="center"/>
      <protection locked="0"/>
    </xf>
    <xf numFmtId="176" fontId="8" fillId="0" borderId="15" xfId="0" applyNumberFormat="1" applyFont="1" applyBorder="1" applyAlignment="1" applyProtection="1">
      <alignment horizontal="left" vertical="center"/>
      <protection locked="0"/>
    </xf>
    <xf numFmtId="179" fontId="63" fillId="0" borderId="28" xfId="0" applyNumberFormat="1" applyFont="1" applyFill="1" applyBorder="1" applyAlignment="1">
      <alignment horizontal="center" vertical="center"/>
    </xf>
    <xf numFmtId="179" fontId="63" fillId="0" borderId="1" xfId="0" applyNumberFormat="1" applyFont="1" applyFill="1" applyBorder="1" applyAlignment="1">
      <alignment horizontal="center" vertical="center"/>
    </xf>
    <xf numFmtId="180" fontId="63" fillId="0" borderId="28" xfId="0" applyNumberFormat="1" applyFont="1" applyFill="1" applyBorder="1" applyAlignment="1">
      <alignment horizontal="center" vertical="center"/>
    </xf>
    <xf numFmtId="180" fontId="63" fillId="0" borderId="1" xfId="0" applyNumberFormat="1" applyFont="1" applyFill="1" applyBorder="1" applyAlignment="1">
      <alignment horizontal="center" vertical="center"/>
    </xf>
    <xf numFmtId="180" fontId="63" fillId="0" borderId="2" xfId="0" applyNumberFormat="1" applyFont="1" applyFill="1" applyBorder="1" applyAlignment="1">
      <alignment horizontal="center" vertical="center"/>
    </xf>
    <xf numFmtId="178" fontId="8" fillId="0" borderId="0" xfId="0" applyNumberFormat="1" applyFont="1" applyBorder="1" applyAlignment="1" applyProtection="1">
      <alignment horizontal="left" vertical="center" shrinkToFit="1"/>
      <protection locked="0"/>
    </xf>
    <xf numFmtId="178" fontId="8" fillId="0" borderId="3" xfId="0" applyNumberFormat="1" applyFont="1" applyBorder="1" applyAlignment="1" applyProtection="1">
      <alignment horizontal="left" vertical="center" shrinkToFit="1"/>
      <protection locked="0"/>
    </xf>
    <xf numFmtId="178" fontId="8" fillId="0" borderId="15" xfId="0" applyNumberFormat="1" applyFont="1" applyBorder="1" applyAlignment="1" applyProtection="1">
      <alignment horizontal="left" vertical="center" shrinkToFit="1"/>
      <protection locked="0"/>
    </xf>
    <xf numFmtId="178" fontId="8" fillId="0" borderId="16" xfId="0" applyNumberFormat="1" applyFont="1" applyBorder="1" applyAlignment="1" applyProtection="1">
      <alignment horizontal="left" vertical="center" shrinkToFit="1"/>
      <protection locked="0"/>
    </xf>
    <xf numFmtId="0" fontId="8" fillId="0" borderId="14" xfId="0" applyFont="1" applyBorder="1" applyAlignment="1" applyProtection="1">
      <alignment vertical="center" shrinkToFit="1"/>
      <protection locked="0"/>
    </xf>
    <xf numFmtId="176" fontId="8" fillId="0" borderId="14" xfId="0" applyNumberFormat="1" applyFont="1" applyBorder="1" applyAlignment="1" applyProtection="1">
      <alignment horizontal="left" vertical="center" shrinkToFit="1"/>
      <protection locked="0"/>
    </xf>
    <xf numFmtId="176" fontId="8" fillId="0" borderId="15" xfId="0" applyNumberFormat="1" applyFont="1" applyBorder="1" applyAlignment="1" applyProtection="1">
      <alignment horizontal="left" vertical="center" shrinkToFit="1"/>
      <protection locked="0"/>
    </xf>
    <xf numFmtId="176" fontId="8" fillId="0" borderId="17" xfId="0" applyNumberFormat="1" applyFont="1" applyBorder="1" applyAlignment="1" applyProtection="1">
      <alignment horizontal="left" vertical="center" shrinkToFit="1"/>
      <protection locked="0"/>
    </xf>
    <xf numFmtId="176" fontId="8" fillId="0" borderId="18" xfId="0" applyNumberFormat="1" applyFont="1" applyBorder="1" applyAlignment="1" applyProtection="1">
      <alignment horizontal="left" vertical="center" shrinkToFit="1"/>
      <protection locked="0"/>
    </xf>
    <xf numFmtId="178" fontId="8" fillId="0" borderId="4" xfId="0" applyNumberFormat="1" applyFont="1" applyBorder="1" applyAlignment="1" applyProtection="1">
      <alignment horizontal="left" vertical="center" shrinkToFit="1"/>
      <protection locked="0"/>
    </xf>
    <xf numFmtId="178" fontId="8" fillId="0" borderId="5" xfId="0" applyNumberFormat="1" applyFont="1" applyBorder="1" applyAlignment="1" applyProtection="1">
      <alignment horizontal="left" vertical="center" shrinkToFit="1"/>
      <protection locked="0"/>
    </xf>
    <xf numFmtId="57" fontId="8" fillId="0" borderId="17" xfId="0" applyNumberFormat="1" applyFont="1" applyBorder="1" applyAlignment="1" applyProtection="1">
      <alignment vertical="center" shrinkToFit="1"/>
      <protection locked="0"/>
    </xf>
    <xf numFmtId="178" fontId="8" fillId="0" borderId="21" xfId="0" applyNumberFormat="1" applyFont="1" applyBorder="1" applyAlignment="1" applyProtection="1">
      <alignment horizontal="left" vertical="center" shrinkToFit="1"/>
      <protection locked="0"/>
    </xf>
    <xf numFmtId="178" fontId="8" fillId="0" borderId="18" xfId="0" applyNumberFormat="1" applyFont="1" applyBorder="1" applyAlignment="1" applyProtection="1">
      <alignment horizontal="left" vertical="center" shrinkToFit="1"/>
      <protection locked="0"/>
    </xf>
    <xf numFmtId="176" fontId="8" fillId="0" borderId="20" xfId="0" applyNumberFormat="1" applyFont="1" applyBorder="1" applyAlignment="1" applyProtection="1">
      <alignment horizontal="left" vertical="center" shrinkToFit="1"/>
      <protection locked="0"/>
    </xf>
    <xf numFmtId="176" fontId="8" fillId="0" borderId="21" xfId="0" applyNumberFormat="1" applyFont="1" applyBorder="1" applyAlignment="1" applyProtection="1">
      <alignment horizontal="left" vertical="center" shrinkToFit="1"/>
      <protection locked="0"/>
    </xf>
    <xf numFmtId="0" fontId="8" fillId="0" borderId="20" xfId="0" applyFont="1" applyBorder="1" applyAlignment="1" applyProtection="1">
      <alignment vertical="center" shrinkToFit="1"/>
      <protection locked="0"/>
    </xf>
    <xf numFmtId="0" fontId="8" fillId="0" borderId="21" xfId="0" applyFont="1" applyBorder="1" applyAlignment="1" applyProtection="1">
      <alignment vertical="center" shrinkToFit="1"/>
      <protection locked="0"/>
    </xf>
    <xf numFmtId="0" fontId="8" fillId="0" borderId="22" xfId="0" applyFont="1" applyBorder="1" applyAlignment="1" applyProtection="1">
      <alignment vertical="center" shrinkToFit="1"/>
      <protection locked="0"/>
    </xf>
    <xf numFmtId="176" fontId="8" fillId="0" borderId="8" xfId="0" applyNumberFormat="1" applyFont="1" applyBorder="1" applyAlignment="1" applyProtection="1">
      <alignment horizontal="left" vertical="center"/>
      <protection locked="0"/>
    </xf>
    <xf numFmtId="176" fontId="8" fillId="0" borderId="4" xfId="0" applyNumberFormat="1" applyFont="1" applyBorder="1" applyAlignment="1" applyProtection="1">
      <alignment horizontal="left" vertical="center"/>
      <protection locked="0"/>
    </xf>
    <xf numFmtId="0" fontId="8" fillId="0" borderId="4" xfId="0" applyFont="1" applyBorder="1" applyAlignment="1" applyProtection="1">
      <alignment vertical="center"/>
      <protection locked="0"/>
    </xf>
    <xf numFmtId="0" fontId="8" fillId="0" borderId="25" xfId="0" applyFont="1" applyBorder="1" applyAlignment="1" applyProtection="1">
      <alignment vertical="center"/>
      <protection locked="0"/>
    </xf>
    <xf numFmtId="38" fontId="8" fillId="0" borderId="27" xfId="4" applyFont="1" applyBorder="1" applyAlignment="1" applyProtection="1">
      <alignment vertical="center"/>
      <protection locked="0"/>
    </xf>
    <xf numFmtId="38" fontId="51" fillId="0" borderId="0" xfId="4" applyFont="1" applyBorder="1" applyAlignment="1">
      <alignment vertical="center"/>
    </xf>
    <xf numFmtId="38" fontId="51" fillId="0" borderId="3" xfId="4" applyFont="1" applyBorder="1" applyAlignment="1">
      <alignment vertical="center"/>
    </xf>
    <xf numFmtId="0" fontId="8" fillId="0" borderId="20" xfId="0" applyFont="1" applyBorder="1" applyAlignment="1" applyProtection="1">
      <alignment vertical="center"/>
      <protection locked="0"/>
    </xf>
    <xf numFmtId="0" fontId="8" fillId="0" borderId="21" xfId="0" applyFont="1" applyBorder="1" applyAlignment="1" applyProtection="1">
      <alignment vertical="center"/>
      <protection locked="0"/>
    </xf>
    <xf numFmtId="0" fontId="8" fillId="0" borderId="22" xfId="0" applyFont="1" applyBorder="1" applyAlignment="1" applyProtection="1">
      <alignment vertical="center"/>
      <protection locked="0"/>
    </xf>
    <xf numFmtId="38" fontId="8" fillId="0" borderId="0" xfId="4" applyFont="1" applyBorder="1" applyAlignment="1" applyProtection="1">
      <alignment vertical="center"/>
      <protection locked="0"/>
    </xf>
    <xf numFmtId="0" fontId="8" fillId="0" borderId="17" xfId="0" applyFont="1" applyBorder="1" applyAlignment="1" applyProtection="1">
      <alignment vertical="center" shrinkToFit="1"/>
      <protection locked="0"/>
    </xf>
    <xf numFmtId="38" fontId="8" fillId="0" borderId="26" xfId="4" applyFont="1" applyBorder="1" applyAlignment="1" applyProtection="1">
      <alignment vertical="center"/>
      <protection locked="0"/>
    </xf>
    <xf numFmtId="38" fontId="51" fillId="0" borderId="4" xfId="4" applyFont="1" applyBorder="1" applyAlignment="1">
      <alignment vertical="center"/>
    </xf>
    <xf numFmtId="38" fontId="51" fillId="0" borderId="5" xfId="4" applyFont="1" applyBorder="1" applyAlignment="1">
      <alignment vertical="center"/>
    </xf>
    <xf numFmtId="0" fontId="20" fillId="0" borderId="4" xfId="0" applyFont="1" applyBorder="1" applyAlignment="1" applyProtection="1">
      <alignment vertical="center"/>
      <protection locked="0"/>
    </xf>
    <xf numFmtId="0" fontId="20" fillId="0" borderId="5" xfId="0" applyFont="1" applyBorder="1" applyAlignment="1" applyProtection="1">
      <alignment vertical="center"/>
      <protection locked="0"/>
    </xf>
    <xf numFmtId="38" fontId="8" fillId="0" borderId="7" xfId="4" applyFont="1" applyBorder="1" applyAlignment="1" applyProtection="1">
      <alignment vertical="center" wrapText="1"/>
      <protection locked="0"/>
    </xf>
    <xf numFmtId="38" fontId="8" fillId="0" borderId="0" xfId="4" applyFont="1" applyBorder="1" applyAlignment="1" applyProtection="1">
      <alignment vertical="center" wrapText="1"/>
      <protection locked="0"/>
    </xf>
    <xf numFmtId="38" fontId="8" fillId="0" borderId="14" xfId="4" applyFont="1" applyBorder="1" applyAlignment="1" applyProtection="1">
      <alignment vertical="center" wrapText="1"/>
      <protection locked="0"/>
    </xf>
    <xf numFmtId="38" fontId="8" fillId="0" borderId="15" xfId="4" applyFont="1" applyBorder="1" applyAlignment="1" applyProtection="1">
      <alignment vertical="center" wrapText="1"/>
      <protection locked="0"/>
    </xf>
    <xf numFmtId="178" fontId="8" fillId="0" borderId="20" xfId="0" applyNumberFormat="1" applyFont="1" applyBorder="1" applyAlignment="1" applyProtection="1">
      <alignment horizontal="left" vertical="center" shrinkToFit="1"/>
      <protection locked="0"/>
    </xf>
    <xf numFmtId="178" fontId="8" fillId="0" borderId="22" xfId="0" applyNumberFormat="1" applyFont="1" applyBorder="1" applyAlignment="1" applyProtection="1">
      <alignment horizontal="left" vertical="center" shrinkToFit="1"/>
      <protection locked="0"/>
    </xf>
    <xf numFmtId="178" fontId="8" fillId="0" borderId="14" xfId="0" applyNumberFormat="1" applyFont="1" applyBorder="1" applyAlignment="1" applyProtection="1">
      <alignment horizontal="left" vertical="center" shrinkToFit="1"/>
      <protection locked="0"/>
    </xf>
    <xf numFmtId="178" fontId="0" fillId="0" borderId="15" xfId="0" applyNumberFormat="1" applyBorder="1" applyAlignment="1" applyProtection="1">
      <alignment horizontal="left" vertical="center" shrinkToFit="1"/>
      <protection locked="0"/>
    </xf>
    <xf numFmtId="178" fontId="0" fillId="0" borderId="16" xfId="0" applyNumberFormat="1" applyBorder="1" applyAlignment="1" applyProtection="1">
      <alignment horizontal="left" vertical="center" shrinkToFit="1"/>
      <protection locked="0"/>
    </xf>
    <xf numFmtId="38" fontId="8" fillId="0" borderId="8" xfId="4" applyFont="1" applyBorder="1" applyAlignment="1" applyProtection="1">
      <alignment vertical="center" wrapText="1"/>
      <protection locked="0"/>
    </xf>
    <xf numFmtId="38" fontId="8" fillId="0" borderId="4" xfId="4" applyFont="1" applyBorder="1" applyAlignment="1" applyProtection="1">
      <alignment vertical="center" wrapText="1"/>
      <protection locked="0"/>
    </xf>
    <xf numFmtId="178" fontId="8" fillId="0" borderId="17" xfId="0" applyNumberFormat="1" applyFont="1" applyBorder="1" applyAlignment="1" applyProtection="1">
      <alignment horizontal="left" vertical="center" shrinkToFit="1"/>
      <protection locked="0"/>
    </xf>
    <xf numFmtId="178" fontId="0" fillId="0" borderId="18" xfId="0" applyNumberFormat="1" applyBorder="1" applyAlignment="1" applyProtection="1">
      <alignment horizontal="left" vertical="center" shrinkToFit="1"/>
      <protection locked="0"/>
    </xf>
    <xf numFmtId="178" fontId="0" fillId="0" borderId="19" xfId="0" applyNumberFormat="1" applyBorder="1" applyAlignment="1" applyProtection="1">
      <alignment horizontal="left" vertical="center" shrinkToFit="1"/>
      <protection locked="0"/>
    </xf>
    <xf numFmtId="38" fontId="8" fillId="0" borderId="3" xfId="4" applyFont="1" applyBorder="1" applyAlignment="1" applyProtection="1">
      <alignment vertical="center"/>
      <protection locked="0"/>
    </xf>
    <xf numFmtId="0" fontId="8" fillId="0" borderId="0"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25"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8" xfId="0" applyFont="1" applyBorder="1" applyAlignment="1" applyProtection="1">
      <alignment vertical="center" wrapText="1"/>
      <protection locked="0"/>
    </xf>
    <xf numFmtId="0" fontId="8" fillId="0" borderId="5" xfId="0" applyFont="1" applyBorder="1" applyAlignment="1" applyProtection="1">
      <alignment vertical="center" wrapText="1"/>
      <protection locked="0"/>
    </xf>
    <xf numFmtId="0" fontId="8" fillId="0" borderId="30" xfId="0" applyFont="1" applyBorder="1" applyAlignment="1" applyProtection="1">
      <alignment vertical="center"/>
      <protection locked="0"/>
    </xf>
    <xf numFmtId="179" fontId="63" fillId="0" borderId="79" xfId="0" applyNumberFormat="1" applyFont="1" applyFill="1" applyBorder="1" applyAlignment="1">
      <alignment horizontal="center" vertical="center"/>
    </xf>
    <xf numFmtId="179" fontId="63" fillId="0" borderId="10" xfId="0" applyNumberFormat="1" applyFont="1" applyFill="1" applyBorder="1" applyAlignment="1">
      <alignment horizontal="center" vertical="center"/>
    </xf>
    <xf numFmtId="180" fontId="63" fillId="0" borderId="79" xfId="0" applyNumberFormat="1" applyFont="1" applyFill="1" applyBorder="1" applyAlignment="1">
      <alignment horizontal="center" vertical="center"/>
    </xf>
    <xf numFmtId="180" fontId="63" fillId="0" borderId="10" xfId="0" applyNumberFormat="1" applyFont="1" applyFill="1" applyBorder="1" applyAlignment="1">
      <alignment horizontal="center" vertical="center"/>
    </xf>
    <xf numFmtId="180" fontId="63" fillId="0" borderId="11" xfId="0" applyNumberFormat="1" applyFont="1" applyFill="1" applyBorder="1" applyAlignment="1">
      <alignment horizontal="center" vertical="center"/>
    </xf>
  </cellXfs>
  <cellStyles count="6">
    <cellStyle name="ハイパーリンク" xfId="5" builtinId="8"/>
    <cellStyle name="桁区切り" xfId="4" builtinId="6"/>
    <cellStyle name="桁区切り 2" xfId="2" xr:uid="{F2A93474-FC37-4887-A6C1-6D624D53FE22}"/>
    <cellStyle name="標準" xfId="0" builtinId="0"/>
    <cellStyle name="標準 2" xfId="1" xr:uid="{BBFB5236-85C2-4D05-9E4C-079D39DA09E7}"/>
    <cellStyle name="標準 2 2" xfId="3" xr:uid="{3437D7C2-5B45-43E9-9E15-13303A2E7AD9}"/>
  </cellStyles>
  <dxfs count="6">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rgb="FFFFFF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AA$56"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57150</xdr:colOff>
          <xdr:row>53</xdr:row>
          <xdr:rowOff>19050</xdr:rowOff>
        </xdr:from>
        <xdr:to>
          <xdr:col>9</xdr:col>
          <xdr:colOff>9525</xdr:colOff>
          <xdr:row>53</xdr:row>
          <xdr:rowOff>257175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53</xdr:row>
          <xdr:rowOff>19050</xdr:rowOff>
        </xdr:from>
        <xdr:to>
          <xdr:col>14</xdr:col>
          <xdr:colOff>9525</xdr:colOff>
          <xdr:row>53</xdr:row>
          <xdr:rowOff>257175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53</xdr:row>
          <xdr:rowOff>19050</xdr:rowOff>
        </xdr:from>
        <xdr:to>
          <xdr:col>5</xdr:col>
          <xdr:colOff>9525</xdr:colOff>
          <xdr:row>53</xdr:row>
          <xdr:rowOff>257175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53</xdr:row>
          <xdr:rowOff>19050</xdr:rowOff>
        </xdr:from>
        <xdr:to>
          <xdr:col>19</xdr:col>
          <xdr:colOff>9525</xdr:colOff>
          <xdr:row>53</xdr:row>
          <xdr:rowOff>257175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54</xdr:row>
          <xdr:rowOff>19050</xdr:rowOff>
        </xdr:from>
        <xdr:to>
          <xdr:col>5</xdr:col>
          <xdr:colOff>9525</xdr:colOff>
          <xdr:row>54</xdr:row>
          <xdr:rowOff>257175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54</xdr:row>
          <xdr:rowOff>19050</xdr:rowOff>
        </xdr:from>
        <xdr:to>
          <xdr:col>14</xdr:col>
          <xdr:colOff>9525</xdr:colOff>
          <xdr:row>54</xdr:row>
          <xdr:rowOff>257175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54</xdr:row>
          <xdr:rowOff>19050</xdr:rowOff>
        </xdr:from>
        <xdr:to>
          <xdr:col>19</xdr:col>
          <xdr:colOff>9525</xdr:colOff>
          <xdr:row>54</xdr:row>
          <xdr:rowOff>257175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55</xdr:row>
          <xdr:rowOff>19050</xdr:rowOff>
        </xdr:from>
        <xdr:to>
          <xdr:col>5</xdr:col>
          <xdr:colOff>9525</xdr:colOff>
          <xdr:row>55</xdr:row>
          <xdr:rowOff>257175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55</xdr:row>
          <xdr:rowOff>19050</xdr:rowOff>
        </xdr:from>
        <xdr:to>
          <xdr:col>10</xdr:col>
          <xdr:colOff>9525</xdr:colOff>
          <xdr:row>55</xdr:row>
          <xdr:rowOff>257175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56</xdr:row>
          <xdr:rowOff>19050</xdr:rowOff>
        </xdr:from>
        <xdr:to>
          <xdr:col>5</xdr:col>
          <xdr:colOff>9525</xdr:colOff>
          <xdr:row>56</xdr:row>
          <xdr:rowOff>257175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57</xdr:row>
          <xdr:rowOff>19050</xdr:rowOff>
        </xdr:from>
        <xdr:to>
          <xdr:col>5</xdr:col>
          <xdr:colOff>9525</xdr:colOff>
          <xdr:row>57</xdr:row>
          <xdr:rowOff>257175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58</xdr:row>
          <xdr:rowOff>19050</xdr:rowOff>
        </xdr:from>
        <xdr:to>
          <xdr:col>5</xdr:col>
          <xdr:colOff>9525</xdr:colOff>
          <xdr:row>58</xdr:row>
          <xdr:rowOff>257175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59</xdr:row>
          <xdr:rowOff>19050</xdr:rowOff>
        </xdr:from>
        <xdr:to>
          <xdr:col>5</xdr:col>
          <xdr:colOff>9525</xdr:colOff>
          <xdr:row>59</xdr:row>
          <xdr:rowOff>257175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60</xdr:row>
          <xdr:rowOff>19050</xdr:rowOff>
        </xdr:from>
        <xdr:to>
          <xdr:col>5</xdr:col>
          <xdr:colOff>9525</xdr:colOff>
          <xdr:row>60</xdr:row>
          <xdr:rowOff>257175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0</xdr:colOff>
      <xdr:row>0</xdr:row>
      <xdr:rowOff>0</xdr:rowOff>
    </xdr:from>
    <xdr:to>
      <xdr:col>32</xdr:col>
      <xdr:colOff>85725</xdr:colOff>
      <xdr:row>3</xdr:row>
      <xdr:rowOff>228600</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0477500" y="0"/>
          <a:ext cx="5610225" cy="1066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latin typeface="BIZ UDゴシック" panose="020B0400000000000000" pitchFamily="49" charset="-128"/>
              <a:ea typeface="BIZ UDゴシック" panose="020B0400000000000000" pitchFamily="49" charset="-128"/>
            </a:rPr>
            <a:t>★点検結果の選択肢は次のとおりです。確認の結果、該当するものを選択してください</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r>
            <a:rPr kumimoji="1" lang="ja-JP" altLang="en-US" sz="900">
              <a:solidFill>
                <a:srgbClr val="FF0000"/>
              </a:solidFill>
              <a:latin typeface="BIZ UDゴシック" panose="020B0400000000000000" pitchFamily="49" charset="-128"/>
              <a:ea typeface="BIZ UDゴシック" panose="020B0400000000000000" pitchFamily="49" charset="-128"/>
            </a:rPr>
            <a:t>　適　　：確認項目について、適正に処理している</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r>
            <a:rPr kumimoji="1" lang="ja-JP" altLang="en-US" sz="900">
              <a:solidFill>
                <a:srgbClr val="FF0000"/>
              </a:solidFill>
              <a:latin typeface="BIZ UDゴシック" panose="020B0400000000000000" pitchFamily="49" charset="-128"/>
              <a:ea typeface="BIZ UDゴシック" panose="020B0400000000000000" pitchFamily="49" charset="-128"/>
            </a:rPr>
            <a:t>　不適　：確認項目について、適正に処理できていない（一部処理に不備がある等）</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r>
            <a:rPr kumimoji="1" lang="ja-JP" altLang="en-US" sz="900">
              <a:solidFill>
                <a:srgbClr val="FF0000"/>
              </a:solidFill>
              <a:latin typeface="BIZ UDゴシック" panose="020B0400000000000000" pitchFamily="49" charset="-128"/>
              <a:ea typeface="BIZ UDゴシック" panose="020B0400000000000000" pitchFamily="49" charset="-128"/>
            </a:rPr>
            <a:t>　非該当：確認項目について、法人での処理がない、該当する事項でない</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a:solidFill>
                <a:srgbClr val="FF0000"/>
              </a:solidFill>
              <a:latin typeface="BIZ UDゴシック" panose="020B0400000000000000" pitchFamily="49" charset="-128"/>
              <a:ea typeface="BIZ UDゴシック" panose="020B0400000000000000" pitchFamily="49" charset="-128"/>
            </a:rPr>
            <a:t>　　　　　</a:t>
          </a:r>
          <a:r>
            <a:rPr kumimoji="1" lang="ja-JP" altLang="ja-JP" sz="900">
              <a:solidFill>
                <a:srgbClr val="FF0000"/>
              </a:solidFill>
              <a:effectLst/>
              <a:latin typeface="BIZ UDゴシック" panose="020B0400000000000000" pitchFamily="49" charset="-128"/>
              <a:ea typeface="BIZ UDゴシック" panose="020B0400000000000000" pitchFamily="49" charset="-128"/>
              <a:cs typeface="+mn-cs"/>
            </a:rPr>
            <a:t>（設問によっては適又は不適の２択の場合もあります）</a:t>
          </a:r>
          <a:endParaRPr lang="ja-JP" altLang="ja-JP" sz="900">
            <a:solidFill>
              <a:srgbClr val="FF0000"/>
            </a:solidFill>
            <a:effectLst/>
            <a:latin typeface="BIZ UDゴシック" panose="020B0400000000000000" pitchFamily="49" charset="-128"/>
            <a:ea typeface="BIZ UDゴシック" panose="020B0400000000000000" pitchFamily="49" charset="-128"/>
          </a:endParaRPr>
        </a:p>
        <a:p>
          <a:r>
            <a:rPr kumimoji="1" lang="ja-JP" altLang="en-US" sz="900">
              <a:solidFill>
                <a:srgbClr val="FF0000"/>
              </a:solidFill>
              <a:latin typeface="BIZ UDゴシック" panose="020B0400000000000000" pitchFamily="49" charset="-128"/>
              <a:ea typeface="BIZ UDゴシック" panose="020B0400000000000000" pitchFamily="49" charset="-128"/>
            </a:rPr>
            <a:t>★備考欄については、特に記載を要しません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0</xdr:row>
      <xdr:rowOff>0</xdr:rowOff>
    </xdr:from>
    <xdr:to>
      <xdr:col>32</xdr:col>
      <xdr:colOff>85725</xdr:colOff>
      <xdr:row>3</xdr:row>
      <xdr:rowOff>228600</xdr:rowOff>
    </xdr:to>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10477500" y="0"/>
          <a:ext cx="5610225" cy="1066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latin typeface="BIZ UDゴシック" panose="020B0400000000000000" pitchFamily="49" charset="-128"/>
              <a:ea typeface="BIZ UDゴシック" panose="020B0400000000000000" pitchFamily="49" charset="-128"/>
            </a:rPr>
            <a:t>★点検結果の選択肢は次のとおりです。確認の結果、該当するものを選択してください</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r>
            <a:rPr kumimoji="1" lang="ja-JP" altLang="en-US" sz="900">
              <a:solidFill>
                <a:srgbClr val="FF0000"/>
              </a:solidFill>
              <a:latin typeface="BIZ UDゴシック" panose="020B0400000000000000" pitchFamily="49" charset="-128"/>
              <a:ea typeface="BIZ UDゴシック" panose="020B0400000000000000" pitchFamily="49" charset="-128"/>
            </a:rPr>
            <a:t>　適　　：確認項目について、適正に処理している</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r>
            <a:rPr kumimoji="1" lang="ja-JP" altLang="en-US" sz="900">
              <a:solidFill>
                <a:srgbClr val="FF0000"/>
              </a:solidFill>
              <a:latin typeface="BIZ UDゴシック" panose="020B0400000000000000" pitchFamily="49" charset="-128"/>
              <a:ea typeface="BIZ UDゴシック" panose="020B0400000000000000" pitchFamily="49" charset="-128"/>
            </a:rPr>
            <a:t>　不適　：確認項目について、適正に処理できていない（一部処理に不備がある等）</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r>
            <a:rPr kumimoji="1" lang="ja-JP" altLang="en-US" sz="900">
              <a:solidFill>
                <a:srgbClr val="FF0000"/>
              </a:solidFill>
              <a:latin typeface="BIZ UDゴシック" panose="020B0400000000000000" pitchFamily="49" charset="-128"/>
              <a:ea typeface="BIZ UDゴシック" panose="020B0400000000000000" pitchFamily="49" charset="-128"/>
            </a:rPr>
            <a:t>　非該当：確認項目について、法人での処理がない、該当する事項でない</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r>
            <a:rPr kumimoji="1" lang="ja-JP" altLang="en-US" sz="900">
              <a:solidFill>
                <a:srgbClr val="FF0000"/>
              </a:solidFill>
              <a:latin typeface="BIZ UDゴシック" panose="020B0400000000000000" pitchFamily="49" charset="-128"/>
              <a:ea typeface="BIZ UDゴシック" panose="020B0400000000000000" pitchFamily="49" charset="-128"/>
            </a:rPr>
            <a:t>　　　　　（設問によっては適又は不適の２択の場合もあります）</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r>
            <a:rPr kumimoji="1" lang="ja-JP" altLang="en-US" sz="900">
              <a:solidFill>
                <a:srgbClr val="FF0000"/>
              </a:solidFill>
              <a:latin typeface="BIZ UDゴシック" panose="020B0400000000000000" pitchFamily="49" charset="-128"/>
              <a:ea typeface="BIZ UDゴシック" panose="020B0400000000000000" pitchFamily="49" charset="-128"/>
            </a:rPr>
            <a:t>★備考欄については、特に記載を要しません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76200</xdr:colOff>
      <xdr:row>0</xdr:row>
      <xdr:rowOff>19050</xdr:rowOff>
    </xdr:from>
    <xdr:to>
      <xdr:col>13</xdr:col>
      <xdr:colOff>200025</xdr:colOff>
      <xdr:row>2</xdr:row>
      <xdr:rowOff>285750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7153275" y="19050"/>
          <a:ext cx="5610225"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latin typeface="BIZ UDゴシック" panose="020B0400000000000000" pitchFamily="49" charset="-128"/>
              <a:ea typeface="BIZ UDゴシック" panose="020B0400000000000000" pitchFamily="49" charset="-128"/>
            </a:rPr>
            <a:t>これは、自主点検表等以外に、当方が追加で確認しておきたい事項をまとめるものです。</a:t>
          </a:r>
          <a:endParaRPr kumimoji="1" lang="en-US" altLang="ja-JP" sz="1000">
            <a:solidFill>
              <a:srgbClr val="FF0000"/>
            </a:solidFill>
            <a:latin typeface="BIZ UDゴシック" panose="020B0400000000000000" pitchFamily="49" charset="-128"/>
            <a:ea typeface="BIZ UDゴシック" panose="020B0400000000000000" pitchFamily="49" charset="-128"/>
          </a:endParaRPr>
        </a:p>
        <a:p>
          <a:r>
            <a:rPr kumimoji="1" lang="ja-JP" altLang="en-US" sz="1000">
              <a:solidFill>
                <a:srgbClr val="FF0000"/>
              </a:solidFill>
              <a:latin typeface="BIZ UDゴシック" panose="020B0400000000000000" pitchFamily="49" charset="-128"/>
              <a:ea typeface="BIZ UDゴシック" panose="020B0400000000000000" pitchFamily="49" charset="-128"/>
            </a:rPr>
            <a:t>提出の際に何かしらの記入を要するものではありません。</a:t>
          </a:r>
          <a:endParaRPr kumimoji="1" lang="en-US" altLang="ja-JP" sz="1000">
            <a:solidFill>
              <a:srgbClr val="FF0000"/>
            </a:solidFill>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E07C1-3CB3-46B3-85C4-89D49D607370}">
  <sheetPr codeName="Sheet2">
    <tabColor theme="1"/>
  </sheetPr>
  <dimension ref="A1:B2"/>
  <sheetViews>
    <sheetView workbookViewId="0">
      <selection activeCell="A11" sqref="A11"/>
    </sheetView>
  </sheetViews>
  <sheetFormatPr defaultRowHeight="24" customHeight="1"/>
  <cols>
    <col min="1" max="1" width="25" bestFit="1" customWidth="1"/>
    <col min="2" max="2" width="15.375" customWidth="1"/>
  </cols>
  <sheetData>
    <row r="1" spans="1:2" ht="24" customHeight="1" thickBot="1">
      <c r="A1" t="s">
        <v>40</v>
      </c>
      <c r="B1" s="406">
        <v>45748</v>
      </c>
    </row>
    <row r="2" spans="1:2" ht="24" customHeight="1">
      <c r="A2" t="s">
        <v>68</v>
      </c>
      <c r="B2" s="79">
        <f>DATE(YEAR(B1)-1,MONTH(B1),DAY(B1))</f>
        <v>45383</v>
      </c>
    </row>
  </sheetData>
  <phoneticPr fontId="6"/>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7C0CF-B5AF-4E92-8EB8-512D47FED005}">
  <sheetPr codeName="Sheet3">
    <pageSetUpPr fitToPage="1"/>
  </sheetPr>
  <dimension ref="A1:AD76"/>
  <sheetViews>
    <sheetView tabSelected="1" workbookViewId="0"/>
  </sheetViews>
  <sheetFormatPr defaultColWidth="3.625" defaultRowHeight="24" customHeight="1"/>
  <cols>
    <col min="27" max="28" width="3.625" style="49"/>
  </cols>
  <sheetData>
    <row r="1" spans="1:26" ht="24" customHeight="1">
      <c r="A1" s="1"/>
    </row>
    <row r="2" spans="1:26" ht="24" customHeight="1">
      <c r="A2" s="1"/>
    </row>
    <row r="3" spans="1:26" ht="24" customHeight="1">
      <c r="A3" s="1"/>
    </row>
    <row r="4" spans="1:26" ht="21" customHeight="1">
      <c r="A4" s="1"/>
    </row>
    <row r="5" spans="1:26" ht="21" customHeight="1">
      <c r="A5" s="1"/>
    </row>
    <row r="6" spans="1:26" ht="21" customHeight="1">
      <c r="A6" s="1"/>
    </row>
    <row r="7" spans="1:26" ht="21" customHeight="1">
      <c r="A7" s="1"/>
    </row>
    <row r="8" spans="1:26" ht="28.5" customHeight="1">
      <c r="A8" s="460" t="str">
        <f>DBCS(TEXT(年度設定!B1,"gggge年度"))&amp;"社会福祉法人指導監査"</f>
        <v>令和７年度社会福祉法人指導監査</v>
      </c>
      <c r="B8" s="3"/>
      <c r="C8" s="3"/>
      <c r="D8" s="3"/>
      <c r="E8" s="3"/>
      <c r="F8" s="3"/>
      <c r="G8" s="3"/>
      <c r="H8" s="3"/>
      <c r="I8" s="3"/>
      <c r="J8" s="3"/>
      <c r="K8" s="3"/>
      <c r="L8" s="3"/>
      <c r="M8" s="3"/>
      <c r="N8" s="3"/>
      <c r="O8" s="3"/>
      <c r="P8" s="3"/>
      <c r="Q8" s="3"/>
      <c r="R8" s="3"/>
      <c r="S8" s="3"/>
      <c r="T8" s="3"/>
      <c r="U8" s="3"/>
      <c r="V8" s="3"/>
      <c r="W8" s="3"/>
      <c r="X8" s="3"/>
      <c r="Y8" s="3"/>
      <c r="Z8" s="3"/>
    </row>
    <row r="9" spans="1:26" ht="28.5" customHeight="1">
      <c r="A9" s="452" t="s">
        <v>750</v>
      </c>
      <c r="B9" s="3"/>
      <c r="C9" s="3"/>
      <c r="D9" s="3"/>
      <c r="E9" s="3"/>
      <c r="F9" s="3"/>
      <c r="G9" s="3"/>
      <c r="H9" s="3"/>
      <c r="I9" s="3"/>
      <c r="J9" s="3"/>
      <c r="K9" s="3"/>
      <c r="L9" s="3"/>
      <c r="M9" s="3"/>
      <c r="N9" s="3"/>
      <c r="O9" s="3"/>
      <c r="P9" s="3"/>
      <c r="Q9" s="3"/>
      <c r="R9" s="3"/>
      <c r="S9" s="3"/>
      <c r="T9" s="3"/>
      <c r="U9" s="3"/>
      <c r="V9" s="3"/>
      <c r="W9" s="3"/>
      <c r="X9" s="3"/>
      <c r="Y9" s="3"/>
      <c r="Z9" s="3"/>
    </row>
    <row r="10" spans="1:26" ht="21" customHeight="1">
      <c r="A10" s="1"/>
      <c r="Z10" s="2" t="s">
        <v>0</v>
      </c>
    </row>
    <row r="11" spans="1:26" ht="21" customHeight="1">
      <c r="A11" s="1"/>
    </row>
    <row r="12" spans="1:26" ht="21" customHeight="1">
      <c r="A12" s="1"/>
    </row>
    <row r="13" spans="1:26" ht="21" customHeight="1">
      <c r="A13" s="1"/>
    </row>
    <row r="14" spans="1:26" ht="21" customHeight="1">
      <c r="A14" s="1"/>
    </row>
    <row r="15" spans="1:26" ht="21" customHeight="1">
      <c r="A15" s="1"/>
    </row>
    <row r="16" spans="1:26" ht="21" customHeight="1">
      <c r="A16" s="1"/>
    </row>
    <row r="17" spans="1:30" ht="21" customHeight="1">
      <c r="A17" s="1"/>
    </row>
    <row r="18" spans="1:30" ht="21" customHeight="1">
      <c r="A18" s="1"/>
    </row>
    <row r="19" spans="1:30" ht="21" customHeight="1">
      <c r="A19" s="1"/>
    </row>
    <row r="20" spans="1:30" ht="36" customHeight="1">
      <c r="A20" s="5" t="s">
        <v>9</v>
      </c>
      <c r="B20" s="4"/>
      <c r="C20" s="4"/>
      <c r="D20" s="4"/>
      <c r="E20" s="4"/>
      <c r="F20" s="13"/>
      <c r="G20" s="502" t="s">
        <v>197</v>
      </c>
      <c r="H20" s="503"/>
      <c r="I20" s="503"/>
      <c r="J20" s="503"/>
      <c r="K20" s="503"/>
      <c r="L20" s="503"/>
      <c r="M20" s="503"/>
      <c r="N20" s="503"/>
      <c r="O20" s="503"/>
      <c r="P20" s="503"/>
      <c r="Q20" s="503"/>
      <c r="R20" s="503"/>
      <c r="S20" s="503"/>
      <c r="T20" s="503"/>
      <c r="U20" s="503"/>
      <c r="V20" s="503"/>
      <c r="W20" s="503"/>
      <c r="X20" s="503"/>
      <c r="Y20" s="503"/>
      <c r="Z20" s="504"/>
      <c r="AA20"/>
      <c r="AB20"/>
      <c r="AC20" s="37" t="s">
        <v>36</v>
      </c>
      <c r="AD20" s="49"/>
    </row>
    <row r="21" spans="1:30" ht="36" customHeight="1">
      <c r="A21" s="6" t="s">
        <v>1</v>
      </c>
      <c r="B21" s="7"/>
      <c r="C21" s="7"/>
      <c r="D21" s="7"/>
      <c r="E21" s="7"/>
      <c r="F21" s="9"/>
      <c r="G21" s="505"/>
      <c r="H21" s="500"/>
      <c r="I21" s="500"/>
      <c r="J21" s="500"/>
      <c r="K21" s="500"/>
      <c r="L21" s="500"/>
      <c r="M21" s="500"/>
      <c r="N21" s="500"/>
      <c r="O21" s="500"/>
      <c r="P21" s="500"/>
      <c r="Q21" s="500"/>
      <c r="R21" s="500"/>
      <c r="S21" s="500"/>
      <c r="T21" s="500"/>
      <c r="U21" s="500"/>
      <c r="V21" s="500"/>
      <c r="W21" s="500"/>
      <c r="X21" s="500"/>
      <c r="Y21" s="500"/>
      <c r="Z21" s="501"/>
      <c r="AA21"/>
      <c r="AB21"/>
      <c r="AC21" s="37" t="s">
        <v>37</v>
      </c>
      <c r="AD21" s="49"/>
    </row>
    <row r="22" spans="1:30" ht="36" customHeight="1">
      <c r="A22" s="6" t="s">
        <v>7</v>
      </c>
      <c r="B22" s="7"/>
      <c r="C22" s="7"/>
      <c r="D22" s="7"/>
      <c r="E22" s="7"/>
      <c r="F22" s="9"/>
      <c r="G22" s="505"/>
      <c r="H22" s="500"/>
      <c r="I22" s="500"/>
      <c r="J22" s="500"/>
      <c r="K22" s="500"/>
      <c r="L22" s="500"/>
      <c r="M22" s="500"/>
      <c r="N22" s="500"/>
      <c r="O22" s="500"/>
      <c r="P22" s="500"/>
      <c r="Q22" s="500"/>
      <c r="R22" s="500"/>
      <c r="S22" s="500"/>
      <c r="T22" s="500"/>
      <c r="U22" s="500"/>
      <c r="V22" s="500"/>
      <c r="W22" s="500"/>
      <c r="X22" s="500"/>
      <c r="Y22" s="500"/>
      <c r="Z22" s="501"/>
      <c r="AA22"/>
      <c r="AB22"/>
      <c r="AC22" s="37" t="s">
        <v>38</v>
      </c>
      <c r="AD22" s="49"/>
    </row>
    <row r="23" spans="1:30" ht="36" customHeight="1">
      <c r="A23" s="6" t="s">
        <v>8</v>
      </c>
      <c r="B23" s="7"/>
      <c r="C23" s="7"/>
      <c r="D23" s="7"/>
      <c r="E23" s="7"/>
      <c r="F23" s="9"/>
      <c r="G23" s="14" t="s">
        <v>5</v>
      </c>
      <c r="H23" s="9"/>
      <c r="I23" s="502"/>
      <c r="J23" s="500"/>
      <c r="K23" s="500"/>
      <c r="L23" s="500"/>
      <c r="M23" s="500"/>
      <c r="N23" s="500"/>
      <c r="O23" s="500"/>
      <c r="P23" s="501"/>
      <c r="Q23" s="15" t="s">
        <v>6</v>
      </c>
      <c r="R23" s="8"/>
      <c r="S23" s="502"/>
      <c r="T23" s="500"/>
      <c r="U23" s="500"/>
      <c r="V23" s="500"/>
      <c r="W23" s="500"/>
      <c r="X23" s="500"/>
      <c r="Y23" s="500"/>
      <c r="Z23" s="501"/>
      <c r="AA23"/>
      <c r="AB23"/>
      <c r="AC23" s="37" t="s">
        <v>34</v>
      </c>
      <c r="AD23" s="49"/>
    </row>
    <row r="24" spans="1:30" ht="36" customHeight="1">
      <c r="A24" s="6" t="s">
        <v>2</v>
      </c>
      <c r="B24" s="7"/>
      <c r="C24" s="7"/>
      <c r="D24" s="7"/>
      <c r="E24" s="7"/>
      <c r="F24" s="9"/>
      <c r="G24" s="499"/>
      <c r="H24" s="500"/>
      <c r="I24" s="500"/>
      <c r="J24" s="500"/>
      <c r="K24" s="500"/>
      <c r="L24" s="500"/>
      <c r="M24" s="500"/>
      <c r="N24" s="500"/>
      <c r="O24" s="500"/>
      <c r="P24" s="500"/>
      <c r="Q24" s="500"/>
      <c r="R24" s="500"/>
      <c r="S24" s="500"/>
      <c r="T24" s="500"/>
      <c r="U24" s="500"/>
      <c r="V24" s="500"/>
      <c r="W24" s="500"/>
      <c r="X24" s="500"/>
      <c r="Y24" s="500"/>
      <c r="Z24" s="501"/>
      <c r="AA24"/>
      <c r="AB24"/>
      <c r="AC24" s="37" t="s">
        <v>35</v>
      </c>
      <c r="AD24" s="49"/>
    </row>
    <row r="25" spans="1:30" ht="21" customHeight="1">
      <c r="A25" s="1"/>
    </row>
    <row r="26" spans="1:30" ht="21" customHeight="1"/>
    <row r="27" spans="1:30" ht="21" customHeight="1">
      <c r="A27" s="1"/>
    </row>
    <row r="28" spans="1:30" ht="21" customHeight="1">
      <c r="A28" s="1"/>
    </row>
    <row r="29" spans="1:30" ht="21" customHeight="1">
      <c r="A29" s="1"/>
    </row>
    <row r="30" spans="1:30" ht="21" customHeight="1">
      <c r="A30" s="1"/>
    </row>
    <row r="31" spans="1:30" ht="21" customHeight="1">
      <c r="A31" s="1"/>
    </row>
    <row r="32" spans="1:30" ht="21" customHeight="1">
      <c r="A32" s="1"/>
    </row>
    <row r="33" spans="1:28" ht="21" customHeight="1">
      <c r="A33" s="1"/>
    </row>
    <row r="34" spans="1:28" ht="21" customHeight="1">
      <c r="A34" s="1"/>
    </row>
    <row r="35" spans="1:28" ht="21" customHeight="1">
      <c r="A35" s="1"/>
    </row>
    <row r="36" spans="1:28" ht="21" customHeight="1">
      <c r="A36" s="39" t="s">
        <v>743</v>
      </c>
      <c r="B36" s="38"/>
      <c r="C36" s="38"/>
      <c r="D36" s="38"/>
      <c r="E36" s="38"/>
      <c r="F36" s="38"/>
      <c r="G36" s="38"/>
      <c r="H36" s="38"/>
      <c r="I36" s="38"/>
      <c r="J36" s="38"/>
      <c r="K36" s="38"/>
      <c r="L36" s="38"/>
      <c r="M36" s="38"/>
      <c r="N36" s="38"/>
      <c r="O36" s="38"/>
      <c r="P36" s="38"/>
      <c r="Q36" s="38"/>
      <c r="R36" s="38"/>
      <c r="S36" s="38"/>
      <c r="T36" s="38"/>
      <c r="U36" s="38"/>
      <c r="V36" s="38"/>
      <c r="W36" s="38"/>
      <c r="X36" s="38"/>
      <c r="Y36" s="38"/>
    </row>
    <row r="37" spans="1:28" ht="21" customHeight="1">
      <c r="A37" s="19"/>
      <c r="B37" s="19"/>
      <c r="C37" s="19"/>
      <c r="D37" s="19"/>
      <c r="E37" s="19"/>
      <c r="F37" s="19"/>
      <c r="G37" s="19"/>
      <c r="H37" s="19"/>
      <c r="I37" s="19"/>
      <c r="J37" s="19"/>
      <c r="K37" s="19"/>
      <c r="L37" s="19"/>
      <c r="M37" s="19"/>
      <c r="N37" s="19"/>
      <c r="O37" s="19"/>
      <c r="P37" s="19"/>
      <c r="Q37" s="19"/>
      <c r="R37" s="19"/>
      <c r="S37" s="19"/>
      <c r="T37" s="19"/>
      <c r="U37" s="19"/>
      <c r="V37" s="19"/>
      <c r="W37" s="19"/>
      <c r="X37" s="19"/>
      <c r="Y37" s="19"/>
    </row>
    <row r="38" spans="1:28" s="18" customFormat="1" ht="21" customHeight="1">
      <c r="A38" s="17" t="s">
        <v>28</v>
      </c>
      <c r="AA38" s="50"/>
      <c r="AB38" s="50"/>
    </row>
    <row r="39" spans="1:28" s="18" customFormat="1" ht="21" customHeight="1">
      <c r="A39" s="19" t="s">
        <v>768</v>
      </c>
      <c r="AA39" s="50"/>
      <c r="AB39" s="50"/>
    </row>
    <row r="40" spans="1:28" s="43" customFormat="1" ht="21" customHeight="1">
      <c r="A40" s="19" t="s">
        <v>769</v>
      </c>
      <c r="AA40" s="50"/>
      <c r="AB40" s="50"/>
    </row>
    <row r="41" spans="1:28" s="43" customFormat="1" ht="21" customHeight="1">
      <c r="A41" s="19" t="s">
        <v>772</v>
      </c>
      <c r="AA41" s="50"/>
      <c r="AB41" s="50"/>
    </row>
    <row r="42" spans="1:28" s="18" customFormat="1" ht="21" customHeight="1">
      <c r="A42" s="19" t="s">
        <v>744</v>
      </c>
      <c r="AA42" s="50"/>
      <c r="AB42" s="50"/>
    </row>
    <row r="43" spans="1:28" s="18" customFormat="1" ht="21" customHeight="1">
      <c r="A43" s="19" t="s">
        <v>745</v>
      </c>
      <c r="AA43" s="50"/>
      <c r="AB43" s="50"/>
    </row>
    <row r="44" spans="1:28" s="18" customFormat="1" ht="21" customHeight="1">
      <c r="A44" s="19" t="s">
        <v>10</v>
      </c>
      <c r="AA44" s="50"/>
      <c r="AB44" s="50"/>
    </row>
    <row r="45" spans="1:28" s="18" customFormat="1" ht="21" customHeight="1">
      <c r="A45" s="19" t="s">
        <v>11</v>
      </c>
      <c r="AA45" s="50"/>
      <c r="AB45" s="50"/>
    </row>
    <row r="46" spans="1:28" s="18" customFormat="1" ht="21" customHeight="1">
      <c r="A46" s="19"/>
      <c r="AA46" s="50"/>
      <c r="AB46" s="50"/>
    </row>
    <row r="47" spans="1:28" s="18" customFormat="1" ht="21" customHeight="1">
      <c r="A47" s="17" t="s">
        <v>766</v>
      </c>
      <c r="AA47" s="50"/>
      <c r="AB47" s="50"/>
    </row>
    <row r="48" spans="1:28" s="43" customFormat="1" ht="21" customHeight="1">
      <c r="A48" s="19" t="s">
        <v>773</v>
      </c>
      <c r="AA48" s="50"/>
      <c r="AB48" s="50"/>
    </row>
    <row r="49" spans="1:29" s="18" customFormat="1" ht="21" customHeight="1">
      <c r="A49" s="19" t="s">
        <v>767</v>
      </c>
      <c r="AA49" s="50"/>
      <c r="AB49" s="50"/>
    </row>
    <row r="50" spans="1:29" s="18" customFormat="1" ht="21" customHeight="1">
      <c r="A50" s="19"/>
      <c r="AA50" s="50"/>
      <c r="AB50" s="50"/>
    </row>
    <row r="51" spans="1:29" s="18" customFormat="1" ht="21" customHeight="1">
      <c r="A51" s="17" t="s">
        <v>30</v>
      </c>
      <c r="AA51" s="50"/>
      <c r="AB51" s="50"/>
    </row>
    <row r="52" spans="1:29" s="18" customFormat="1" ht="21" customHeight="1">
      <c r="A52" s="19" t="s">
        <v>747</v>
      </c>
      <c r="AA52" s="50"/>
      <c r="AB52" s="50"/>
    </row>
    <row r="53" spans="1:29" s="18" customFormat="1" ht="21" customHeight="1">
      <c r="A53" s="19"/>
      <c r="B53" s="33" t="s">
        <v>12</v>
      </c>
      <c r="C53" s="34"/>
      <c r="D53" s="16"/>
      <c r="E53" s="34" t="s">
        <v>167</v>
      </c>
      <c r="F53" s="34"/>
      <c r="G53" s="34"/>
      <c r="H53" s="34"/>
      <c r="I53" s="34"/>
      <c r="J53" s="34"/>
      <c r="K53" s="34"/>
      <c r="L53" s="34"/>
      <c r="M53" s="34"/>
      <c r="N53" s="34"/>
      <c r="O53" s="34"/>
      <c r="P53" s="34"/>
      <c r="Q53" s="34"/>
      <c r="R53" s="34"/>
      <c r="S53" s="34"/>
      <c r="T53" s="34"/>
      <c r="U53" s="34"/>
      <c r="V53" s="34"/>
      <c r="W53" s="34"/>
      <c r="X53" s="34"/>
      <c r="Y53" s="16"/>
      <c r="AB53" s="50"/>
      <c r="AC53" s="51" t="s">
        <v>774</v>
      </c>
    </row>
    <row r="54" spans="1:29" s="18" customFormat="1" ht="21" customHeight="1">
      <c r="A54" s="19"/>
      <c r="B54" s="21" t="s">
        <v>13</v>
      </c>
      <c r="C54" s="22"/>
      <c r="D54" s="29"/>
      <c r="E54" s="23"/>
      <c r="F54" s="23" t="s">
        <v>16</v>
      </c>
      <c r="G54" s="23"/>
      <c r="H54" s="23"/>
      <c r="I54" s="23"/>
      <c r="J54" s="23" t="s">
        <v>17</v>
      </c>
      <c r="K54" s="23"/>
      <c r="L54" s="23"/>
      <c r="M54" s="23"/>
      <c r="N54" s="23"/>
      <c r="O54" s="23" t="s">
        <v>18</v>
      </c>
      <c r="P54" s="23"/>
      <c r="Q54" s="23"/>
      <c r="R54" s="23"/>
      <c r="S54" s="23"/>
      <c r="T54" s="23" t="s">
        <v>19</v>
      </c>
      <c r="U54" s="23"/>
      <c r="V54" s="23"/>
      <c r="W54" s="23"/>
      <c r="X54" s="23"/>
      <c r="Y54" s="24"/>
      <c r="AB54" s="50"/>
      <c r="AC54" s="50"/>
    </row>
    <row r="55" spans="1:29" s="18" customFormat="1" ht="21" customHeight="1">
      <c r="A55" s="19"/>
      <c r="B55" s="21"/>
      <c r="C55" s="22"/>
      <c r="D55" s="29"/>
      <c r="E55" s="23"/>
      <c r="F55" s="23" t="s">
        <v>746</v>
      </c>
      <c r="G55" s="23"/>
      <c r="H55" s="23"/>
      <c r="I55" s="23"/>
      <c r="J55" s="23"/>
      <c r="K55" s="23"/>
      <c r="L55" s="23"/>
      <c r="M55" s="23"/>
      <c r="N55" s="23"/>
      <c r="O55" s="23" t="s">
        <v>20</v>
      </c>
      <c r="P55" s="23"/>
      <c r="Q55" s="23"/>
      <c r="R55" s="23"/>
      <c r="S55" s="23"/>
      <c r="T55" s="23" t="s">
        <v>21</v>
      </c>
      <c r="U55" s="23"/>
      <c r="V55" s="23"/>
      <c r="W55" s="23"/>
      <c r="X55" s="23"/>
      <c r="Y55" s="24"/>
      <c r="AB55" s="50"/>
      <c r="AC55" s="50"/>
    </row>
    <row r="56" spans="1:29" s="18" customFormat="1" ht="21" customHeight="1">
      <c r="A56" s="19"/>
      <c r="B56" s="21"/>
      <c r="C56" s="22"/>
      <c r="D56" s="29"/>
      <c r="E56" s="23"/>
      <c r="F56" s="23" t="s">
        <v>22</v>
      </c>
      <c r="G56" s="23"/>
      <c r="H56" s="23"/>
      <c r="I56" s="23"/>
      <c r="J56" s="23"/>
      <c r="K56" s="23" t="s">
        <v>23</v>
      </c>
      <c r="L56" s="23"/>
      <c r="M56" s="497"/>
      <c r="N56" s="497"/>
      <c r="O56" s="497"/>
      <c r="P56" s="497"/>
      <c r="Q56" s="497"/>
      <c r="R56" s="497"/>
      <c r="S56" s="497"/>
      <c r="T56" s="497"/>
      <c r="U56" s="497"/>
      <c r="V56" s="497"/>
      <c r="W56" s="497"/>
      <c r="X56" s="497"/>
      <c r="Y56" s="498"/>
      <c r="AA56" s="304"/>
      <c r="AB56" s="51" t="str">
        <f>IF(AND(AA56=TRUE,M56=0),"黄色いセルに、諸規程名称を記入してください","")</f>
        <v/>
      </c>
      <c r="AC56" s="50"/>
    </row>
    <row r="57" spans="1:29" s="18" customFormat="1" ht="21" customHeight="1">
      <c r="A57" s="19"/>
      <c r="B57" s="10" t="s">
        <v>14</v>
      </c>
      <c r="C57" s="11"/>
      <c r="D57" s="12"/>
      <c r="E57" s="31"/>
      <c r="F57" s="31" t="s">
        <v>748</v>
      </c>
      <c r="G57" s="31"/>
      <c r="H57" s="31"/>
      <c r="I57" s="31"/>
      <c r="J57" s="31"/>
      <c r="K57" s="31"/>
      <c r="L57" s="31"/>
      <c r="M57" s="31"/>
      <c r="N57" s="31"/>
      <c r="O57" s="31"/>
      <c r="P57" s="31"/>
      <c r="Q57" s="31"/>
      <c r="R57" s="31"/>
      <c r="S57" s="31"/>
      <c r="T57" s="31"/>
      <c r="U57" s="31"/>
      <c r="V57" s="31"/>
      <c r="W57" s="31"/>
      <c r="X57" s="31"/>
      <c r="Y57" s="32"/>
      <c r="AB57" s="50"/>
      <c r="AC57" s="50"/>
    </row>
    <row r="58" spans="1:29" s="18" customFormat="1" ht="21" customHeight="1">
      <c r="A58" s="19"/>
      <c r="B58" s="21" t="s">
        <v>15</v>
      </c>
      <c r="C58" s="22"/>
      <c r="D58" s="29"/>
      <c r="E58" s="23"/>
      <c r="F58" s="23" t="s">
        <v>24</v>
      </c>
      <c r="G58" s="23"/>
      <c r="H58" s="23"/>
      <c r="I58" s="23"/>
      <c r="J58" s="23"/>
      <c r="K58" s="23"/>
      <c r="L58" s="23"/>
      <c r="M58" s="23"/>
      <c r="N58" s="23"/>
      <c r="O58" s="23"/>
      <c r="P58" s="23"/>
      <c r="Q58" s="23"/>
      <c r="R58" s="23"/>
      <c r="S58" s="23"/>
      <c r="T58" s="23"/>
      <c r="U58" s="23"/>
      <c r="V58" s="23"/>
      <c r="W58" s="23"/>
      <c r="X58" s="23"/>
      <c r="Y58" s="24"/>
      <c r="AB58" s="50"/>
      <c r="AC58" s="50"/>
    </row>
    <row r="59" spans="1:29" s="18" customFormat="1" ht="21" customHeight="1">
      <c r="A59" s="19"/>
      <c r="B59" s="10" t="s">
        <v>33</v>
      </c>
      <c r="C59" s="11"/>
      <c r="D59" s="12"/>
      <c r="E59" s="31"/>
      <c r="F59" s="31" t="s">
        <v>25</v>
      </c>
      <c r="G59" s="31"/>
      <c r="H59" s="31"/>
      <c r="I59" s="31"/>
      <c r="J59" s="31"/>
      <c r="K59" s="31"/>
      <c r="L59" s="31"/>
      <c r="M59" s="31"/>
      <c r="N59" s="31"/>
      <c r="O59" s="31"/>
      <c r="P59" s="31"/>
      <c r="Q59" s="31"/>
      <c r="R59" s="31"/>
      <c r="S59" s="31"/>
      <c r="T59" s="31"/>
      <c r="U59" s="31"/>
      <c r="V59" s="31"/>
      <c r="W59" s="31"/>
      <c r="X59" s="31"/>
      <c r="Y59" s="32"/>
      <c r="AB59" s="50"/>
      <c r="AC59" s="50"/>
    </row>
    <row r="60" spans="1:29" s="18" customFormat="1" ht="21" customHeight="1">
      <c r="A60" s="19"/>
      <c r="B60" s="21" t="s">
        <v>32</v>
      </c>
      <c r="C60" s="22"/>
      <c r="D60" s="29"/>
      <c r="E60" s="23"/>
      <c r="F60" s="23" t="s">
        <v>26</v>
      </c>
      <c r="G60" s="23"/>
      <c r="H60" s="23"/>
      <c r="I60" s="23"/>
      <c r="J60" s="23"/>
      <c r="K60" s="23"/>
      <c r="L60" s="23"/>
      <c r="M60" s="23"/>
      <c r="N60" s="23"/>
      <c r="O60" s="23"/>
      <c r="P60" s="23"/>
      <c r="Q60" s="23"/>
      <c r="R60" s="23"/>
      <c r="S60" s="23"/>
      <c r="T60" s="23"/>
      <c r="U60" s="23"/>
      <c r="V60" s="23"/>
      <c r="W60" s="23"/>
      <c r="X60" s="23"/>
      <c r="Y60" s="24"/>
      <c r="AB60" s="50"/>
      <c r="AC60" s="50"/>
    </row>
    <row r="61" spans="1:29" s="18" customFormat="1" ht="21" customHeight="1">
      <c r="A61" s="19"/>
      <c r="B61" s="25"/>
      <c r="C61" s="26"/>
      <c r="D61" s="30"/>
      <c r="E61" s="27"/>
      <c r="F61" s="27" t="s">
        <v>27</v>
      </c>
      <c r="G61" s="27"/>
      <c r="H61" s="27"/>
      <c r="I61" s="27"/>
      <c r="J61" s="27"/>
      <c r="K61" s="27"/>
      <c r="L61" s="27"/>
      <c r="M61" s="27"/>
      <c r="N61" s="27"/>
      <c r="O61" s="27"/>
      <c r="P61" s="27"/>
      <c r="Q61" s="27"/>
      <c r="R61" s="27"/>
      <c r="S61" s="27"/>
      <c r="T61" s="27"/>
      <c r="U61" s="27"/>
      <c r="V61" s="27"/>
      <c r="W61" s="27"/>
      <c r="X61" s="27"/>
      <c r="Y61" s="28"/>
      <c r="AB61" s="50"/>
      <c r="AC61" s="50"/>
    </row>
    <row r="62" spans="1:29" s="18" customFormat="1" ht="21" customHeight="1">
      <c r="A62" s="19"/>
      <c r="B62" s="40" t="s">
        <v>749</v>
      </c>
      <c r="E62" s="20"/>
      <c r="F62" s="20"/>
      <c r="G62" s="20"/>
      <c r="H62" s="20"/>
      <c r="I62" s="20"/>
      <c r="J62" s="20"/>
      <c r="K62" s="20"/>
      <c r="L62" s="20"/>
      <c r="M62" s="20"/>
      <c r="N62" s="20"/>
      <c r="O62" s="20"/>
      <c r="P62" s="20"/>
      <c r="Q62" s="20"/>
      <c r="R62" s="20"/>
      <c r="S62" s="20"/>
      <c r="T62" s="20"/>
      <c r="U62" s="20"/>
      <c r="V62" s="20"/>
      <c r="W62" s="20"/>
      <c r="X62" s="20"/>
      <c r="AA62" s="50"/>
      <c r="AB62" s="50"/>
    </row>
    <row r="64" spans="1:29" s="18" customFormat="1" ht="21" customHeight="1">
      <c r="A64" s="17" t="s">
        <v>29</v>
      </c>
      <c r="AA64" s="50"/>
      <c r="AB64" s="50"/>
    </row>
    <row r="65" spans="1:28" s="18" customFormat="1" ht="21" customHeight="1">
      <c r="A65" s="19" t="s">
        <v>39</v>
      </c>
      <c r="AA65" s="50"/>
      <c r="AB65" s="50"/>
    </row>
    <row r="66" spans="1:28" s="18" customFormat="1" ht="21" customHeight="1">
      <c r="A66" s="19" t="s">
        <v>166</v>
      </c>
      <c r="AA66" s="50"/>
      <c r="AB66" s="50"/>
    </row>
    <row r="67" spans="1:28" s="36" customFormat="1" ht="21" customHeight="1">
      <c r="A67" s="35" t="s">
        <v>170</v>
      </c>
      <c r="AA67" s="50"/>
      <c r="AB67" s="50"/>
    </row>
    <row r="68" spans="1:28" s="36" customFormat="1" ht="21" customHeight="1">
      <c r="A68" s="151" t="s">
        <v>751</v>
      </c>
      <c r="AA68" s="50"/>
      <c r="AB68" s="50"/>
    </row>
    <row r="69" spans="1:28" s="36" customFormat="1" ht="21" customHeight="1">
      <c r="A69" s="151" t="s">
        <v>169</v>
      </c>
      <c r="AA69" s="50"/>
      <c r="AB69" s="50"/>
    </row>
    <row r="70" spans="1:28" s="36" customFormat="1" ht="21" customHeight="1">
      <c r="A70" s="151" t="s">
        <v>168</v>
      </c>
      <c r="AA70" s="50"/>
      <c r="AB70" s="50"/>
    </row>
    <row r="71" spans="1:28" s="18" customFormat="1" ht="21" customHeight="1">
      <c r="A71" s="19" t="s">
        <v>3</v>
      </c>
      <c r="AA71" s="50"/>
      <c r="AB71" s="50"/>
    </row>
    <row r="72" spans="1:28" s="18" customFormat="1" ht="21" customHeight="1">
      <c r="A72" s="19" t="s">
        <v>4</v>
      </c>
      <c r="AA72" s="50"/>
      <c r="AB72" s="50"/>
    </row>
    <row r="73" spans="1:28" s="18" customFormat="1" ht="21" customHeight="1">
      <c r="A73" s="19" t="s">
        <v>31</v>
      </c>
      <c r="AA73" s="50"/>
      <c r="AB73" s="50"/>
    </row>
    <row r="74" spans="1:28" s="18" customFormat="1" ht="21" customHeight="1">
      <c r="AA74" s="50"/>
      <c r="AB74" s="50"/>
    </row>
    <row r="75" spans="1:28" s="18" customFormat="1" ht="21" customHeight="1">
      <c r="AA75" s="50"/>
      <c r="AB75" s="50"/>
    </row>
    <row r="76" spans="1:28" ht="21" customHeight="1"/>
  </sheetData>
  <sheetProtection selectLockedCells="1"/>
  <mergeCells count="7">
    <mergeCell ref="M56:Y56"/>
    <mergeCell ref="G24:Z24"/>
    <mergeCell ref="G20:Z20"/>
    <mergeCell ref="G21:Z21"/>
    <mergeCell ref="G22:Z22"/>
    <mergeCell ref="I23:P23"/>
    <mergeCell ref="S23:Z23"/>
  </mergeCells>
  <phoneticPr fontId="6"/>
  <conditionalFormatting sqref="M56">
    <cfRule type="expression" dxfId="5" priority="2">
      <formula>AND($AA$56=TRUE,$M$56=0)</formula>
    </cfRule>
  </conditionalFormatting>
  <printOptions horizontalCentered="1"/>
  <pageMargins left="0.39370078740157483" right="0.39370078740157483" top="0.59055118110236227" bottom="0.59055118110236227" header="0.31496062992125984" footer="0.19685039370078741"/>
  <pageSetup paperSize="9" fitToHeight="0" orientation="portrait" r:id="rId1"/>
  <headerFooter>
    <oddFooter>&amp;C&amp;8&amp;P / &amp;N&amp;R&amp;6&amp;F＿&amp;A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8</xdr:col>
                    <xdr:colOff>57150</xdr:colOff>
                    <xdr:row>53</xdr:row>
                    <xdr:rowOff>19050</xdr:rowOff>
                  </from>
                  <to>
                    <xdr:col>9</xdr:col>
                    <xdr:colOff>9525</xdr:colOff>
                    <xdr:row>53</xdr:row>
                    <xdr:rowOff>257175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13</xdr:col>
                    <xdr:colOff>57150</xdr:colOff>
                    <xdr:row>53</xdr:row>
                    <xdr:rowOff>19050</xdr:rowOff>
                  </from>
                  <to>
                    <xdr:col>14</xdr:col>
                    <xdr:colOff>9525</xdr:colOff>
                    <xdr:row>53</xdr:row>
                    <xdr:rowOff>257175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4</xdr:col>
                    <xdr:colOff>57150</xdr:colOff>
                    <xdr:row>53</xdr:row>
                    <xdr:rowOff>19050</xdr:rowOff>
                  </from>
                  <to>
                    <xdr:col>5</xdr:col>
                    <xdr:colOff>9525</xdr:colOff>
                    <xdr:row>53</xdr:row>
                    <xdr:rowOff>257175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18</xdr:col>
                    <xdr:colOff>57150</xdr:colOff>
                    <xdr:row>53</xdr:row>
                    <xdr:rowOff>19050</xdr:rowOff>
                  </from>
                  <to>
                    <xdr:col>19</xdr:col>
                    <xdr:colOff>9525</xdr:colOff>
                    <xdr:row>53</xdr:row>
                    <xdr:rowOff>257175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4</xdr:col>
                    <xdr:colOff>57150</xdr:colOff>
                    <xdr:row>54</xdr:row>
                    <xdr:rowOff>19050</xdr:rowOff>
                  </from>
                  <to>
                    <xdr:col>5</xdr:col>
                    <xdr:colOff>9525</xdr:colOff>
                    <xdr:row>54</xdr:row>
                    <xdr:rowOff>257175</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13</xdr:col>
                    <xdr:colOff>57150</xdr:colOff>
                    <xdr:row>54</xdr:row>
                    <xdr:rowOff>19050</xdr:rowOff>
                  </from>
                  <to>
                    <xdr:col>14</xdr:col>
                    <xdr:colOff>9525</xdr:colOff>
                    <xdr:row>54</xdr:row>
                    <xdr:rowOff>257175</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18</xdr:col>
                    <xdr:colOff>57150</xdr:colOff>
                    <xdr:row>54</xdr:row>
                    <xdr:rowOff>19050</xdr:rowOff>
                  </from>
                  <to>
                    <xdr:col>19</xdr:col>
                    <xdr:colOff>9525</xdr:colOff>
                    <xdr:row>54</xdr:row>
                    <xdr:rowOff>257175</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4</xdr:col>
                    <xdr:colOff>57150</xdr:colOff>
                    <xdr:row>55</xdr:row>
                    <xdr:rowOff>19050</xdr:rowOff>
                  </from>
                  <to>
                    <xdr:col>5</xdr:col>
                    <xdr:colOff>9525</xdr:colOff>
                    <xdr:row>55</xdr:row>
                    <xdr:rowOff>257175</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9</xdr:col>
                    <xdr:colOff>57150</xdr:colOff>
                    <xdr:row>55</xdr:row>
                    <xdr:rowOff>19050</xdr:rowOff>
                  </from>
                  <to>
                    <xdr:col>10</xdr:col>
                    <xdr:colOff>9525</xdr:colOff>
                    <xdr:row>55</xdr:row>
                    <xdr:rowOff>257175</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4</xdr:col>
                    <xdr:colOff>57150</xdr:colOff>
                    <xdr:row>56</xdr:row>
                    <xdr:rowOff>19050</xdr:rowOff>
                  </from>
                  <to>
                    <xdr:col>5</xdr:col>
                    <xdr:colOff>9525</xdr:colOff>
                    <xdr:row>56</xdr:row>
                    <xdr:rowOff>257175</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4</xdr:col>
                    <xdr:colOff>57150</xdr:colOff>
                    <xdr:row>57</xdr:row>
                    <xdr:rowOff>19050</xdr:rowOff>
                  </from>
                  <to>
                    <xdr:col>5</xdr:col>
                    <xdr:colOff>9525</xdr:colOff>
                    <xdr:row>57</xdr:row>
                    <xdr:rowOff>257175</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4</xdr:col>
                    <xdr:colOff>57150</xdr:colOff>
                    <xdr:row>58</xdr:row>
                    <xdr:rowOff>19050</xdr:rowOff>
                  </from>
                  <to>
                    <xdr:col>5</xdr:col>
                    <xdr:colOff>9525</xdr:colOff>
                    <xdr:row>58</xdr:row>
                    <xdr:rowOff>257175</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4</xdr:col>
                    <xdr:colOff>57150</xdr:colOff>
                    <xdr:row>59</xdr:row>
                    <xdr:rowOff>19050</xdr:rowOff>
                  </from>
                  <to>
                    <xdr:col>5</xdr:col>
                    <xdr:colOff>9525</xdr:colOff>
                    <xdr:row>59</xdr:row>
                    <xdr:rowOff>257175</xdr:rowOff>
                  </to>
                </anchor>
              </controlPr>
            </control>
          </mc:Choice>
        </mc:AlternateContent>
        <mc:AlternateContent xmlns:mc="http://schemas.openxmlformats.org/markup-compatibility/2006">
          <mc:Choice Requires="x14">
            <control shapeId="1040" r:id="rId17" name="Check Box 16">
              <controlPr defaultSize="0" autoFill="0" autoLine="0" autoPict="0">
                <anchor moveWithCells="1">
                  <from>
                    <xdr:col>4</xdr:col>
                    <xdr:colOff>57150</xdr:colOff>
                    <xdr:row>60</xdr:row>
                    <xdr:rowOff>19050</xdr:rowOff>
                  </from>
                  <to>
                    <xdr:col>5</xdr:col>
                    <xdr:colOff>9525</xdr:colOff>
                    <xdr:row>60</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E801-5117-4A5C-A15F-7BD056638C61}">
  <sheetPr codeName="Sheet1">
    <pageSetUpPr fitToPage="1"/>
  </sheetPr>
  <dimension ref="A1:L334"/>
  <sheetViews>
    <sheetView workbookViewId="0">
      <pane ySplit="4" topLeftCell="A5" activePane="bottomLeft" state="frozen"/>
      <selection activeCell="B36" sqref="B36"/>
      <selection pane="bottomLeft" activeCell="A2" sqref="A2"/>
    </sheetView>
  </sheetViews>
  <sheetFormatPr defaultColWidth="3.625" defaultRowHeight="45" customHeight="1"/>
  <cols>
    <col min="1" max="3" width="2.625" style="75" customWidth="1"/>
    <col min="4" max="5" width="2.625" style="197" customWidth="1"/>
    <col min="6" max="6" width="40.625" style="204" customWidth="1"/>
    <col min="7" max="7" width="30.625" style="204" customWidth="1"/>
    <col min="8" max="8" width="6.625" style="186" customWidth="1"/>
    <col min="9" max="9" width="35.625" style="483" customWidth="1"/>
    <col min="10" max="10" width="3.625" style="75"/>
    <col min="11" max="11" width="3.625" style="113" customWidth="1"/>
    <col min="12" max="16384" width="3.625" style="75"/>
  </cols>
  <sheetData>
    <row r="1" spans="1:12" s="36" customFormat="1" ht="24" customHeight="1">
      <c r="A1" s="411" t="str">
        <f>DBCS(TEXT(年度設定!B1,"ggge年度"))&amp;"社会福祉法人指導監査　自主点検表【法人本部編】"</f>
        <v>令和７年度社会福祉法人指導監査　自主点検表【法人本部編】</v>
      </c>
      <c r="B1" s="188"/>
      <c r="C1" s="188"/>
      <c r="D1" s="198"/>
      <c r="E1" s="198"/>
      <c r="F1" s="200"/>
      <c r="G1" s="397"/>
      <c r="H1" s="188"/>
      <c r="I1" s="484"/>
      <c r="K1" s="309"/>
    </row>
    <row r="2" spans="1:12" s="36" customFormat="1" ht="21" customHeight="1" thickBot="1">
      <c r="A2" s="51" t="s">
        <v>770</v>
      </c>
      <c r="D2" s="197"/>
      <c r="E2" s="197"/>
      <c r="F2" s="201"/>
      <c r="G2" s="398"/>
      <c r="H2" s="187"/>
      <c r="I2" s="470" t="str">
        <f>"【"&amp;'00表紙'!G20&amp;"】"</f>
        <v>【社会福祉法人】</v>
      </c>
      <c r="K2" s="309"/>
    </row>
    <row r="3" spans="1:12" s="17" customFormat="1" ht="21" customHeight="1">
      <c r="A3" s="295" t="s">
        <v>198</v>
      </c>
      <c r="B3" s="296"/>
      <c r="C3" s="296"/>
      <c r="D3" s="297"/>
      <c r="E3" s="298"/>
      <c r="F3" s="224" t="s">
        <v>200</v>
      </c>
      <c r="G3" s="299" t="s">
        <v>201</v>
      </c>
      <c r="H3" s="224" t="s">
        <v>447</v>
      </c>
      <c r="I3" s="485" t="s">
        <v>202</v>
      </c>
      <c r="K3" s="309"/>
    </row>
    <row r="4" spans="1:12" s="36" customFormat="1" ht="21" customHeight="1" thickBot="1">
      <c r="A4" s="216" t="s">
        <v>219</v>
      </c>
      <c r="B4" s="290" t="s">
        <v>220</v>
      </c>
      <c r="C4" s="290" t="s">
        <v>224</v>
      </c>
      <c r="D4" s="217" t="s">
        <v>199</v>
      </c>
      <c r="E4" s="217"/>
      <c r="F4" s="226"/>
      <c r="G4" s="405"/>
      <c r="H4" s="301" t="s">
        <v>448</v>
      </c>
      <c r="I4" s="486"/>
      <c r="K4" s="309"/>
    </row>
    <row r="5" spans="1:12" s="17" customFormat="1" ht="24" customHeight="1">
      <c r="A5" s="206" t="s">
        <v>854</v>
      </c>
      <c r="B5" s="194"/>
      <c r="C5" s="194"/>
      <c r="D5" s="189"/>
      <c r="E5" s="189"/>
      <c r="F5" s="207"/>
      <c r="G5" s="207"/>
      <c r="H5" s="196"/>
      <c r="I5" s="487"/>
    </row>
    <row r="6" spans="1:12" s="17" customFormat="1" ht="24" customHeight="1">
      <c r="A6" s="208" t="s">
        <v>854</v>
      </c>
      <c r="B6" s="273" t="s">
        <v>780</v>
      </c>
      <c r="C6" s="274"/>
      <c r="D6" s="230"/>
      <c r="E6" s="230"/>
      <c r="F6" s="283"/>
      <c r="G6" s="283"/>
      <c r="H6" s="284"/>
      <c r="I6" s="488"/>
    </row>
    <row r="7" spans="1:12" s="113" customFormat="1" ht="50.1" customHeight="1">
      <c r="A7" s="209" t="s">
        <v>854</v>
      </c>
      <c r="B7" s="275" t="s">
        <v>780</v>
      </c>
      <c r="C7" s="193"/>
      <c r="D7" s="277">
        <v>1</v>
      </c>
      <c r="E7" s="278">
        <v>1</v>
      </c>
      <c r="F7" s="279" t="s">
        <v>221</v>
      </c>
      <c r="G7" s="390" t="s">
        <v>210</v>
      </c>
      <c r="H7" s="258"/>
      <c r="I7" s="496"/>
    </row>
    <row r="8" spans="1:12" s="113" customFormat="1" ht="50.1" customHeight="1">
      <c r="A8" s="209" t="s">
        <v>854</v>
      </c>
      <c r="B8" s="275" t="s">
        <v>780</v>
      </c>
      <c r="C8" s="193"/>
      <c r="D8" s="280">
        <v>1</v>
      </c>
      <c r="E8" s="281">
        <v>2</v>
      </c>
      <c r="F8" s="244" t="s">
        <v>203</v>
      </c>
      <c r="G8" s="391" t="s">
        <v>215</v>
      </c>
      <c r="H8" s="246"/>
      <c r="I8" s="495"/>
    </row>
    <row r="9" spans="1:12" s="113" customFormat="1" ht="50.1" customHeight="1">
      <c r="A9" s="209" t="s">
        <v>854</v>
      </c>
      <c r="B9" s="275" t="s">
        <v>780</v>
      </c>
      <c r="C9" s="193"/>
      <c r="D9" s="280">
        <v>2</v>
      </c>
      <c r="E9" s="281">
        <v>1</v>
      </c>
      <c r="F9" s="244" t="s">
        <v>204</v>
      </c>
      <c r="G9" s="391" t="s">
        <v>216</v>
      </c>
      <c r="H9" s="246"/>
      <c r="I9" s="472"/>
    </row>
    <row r="10" spans="1:12" s="113" customFormat="1" ht="50.1" customHeight="1">
      <c r="A10" s="209" t="s">
        <v>854</v>
      </c>
      <c r="B10" s="275" t="s">
        <v>780</v>
      </c>
      <c r="C10" s="193"/>
      <c r="D10" s="280">
        <v>2</v>
      </c>
      <c r="E10" s="281">
        <v>2</v>
      </c>
      <c r="F10" s="282" t="s">
        <v>205</v>
      </c>
      <c r="G10" s="391" t="s">
        <v>216</v>
      </c>
      <c r="H10" s="246"/>
      <c r="I10" s="472"/>
    </row>
    <row r="11" spans="1:12" s="113" customFormat="1" ht="50.1" customHeight="1">
      <c r="A11" s="209" t="s">
        <v>854</v>
      </c>
      <c r="B11" s="275" t="s">
        <v>780</v>
      </c>
      <c r="C11" s="193"/>
      <c r="D11" s="280">
        <v>2</v>
      </c>
      <c r="E11" s="281">
        <v>3</v>
      </c>
      <c r="F11" s="244" t="s">
        <v>206</v>
      </c>
      <c r="G11" s="391" t="s">
        <v>217</v>
      </c>
      <c r="H11" s="246"/>
      <c r="I11" s="472"/>
    </row>
    <row r="12" spans="1:12" s="113" customFormat="1" ht="50.1" customHeight="1">
      <c r="A12" s="209" t="s">
        <v>854</v>
      </c>
      <c r="B12" s="275" t="s">
        <v>780</v>
      </c>
      <c r="C12" s="193"/>
      <c r="D12" s="242">
        <v>3</v>
      </c>
      <c r="E12" s="243">
        <v>1</v>
      </c>
      <c r="F12" s="244" t="s">
        <v>207</v>
      </c>
      <c r="G12" s="392" t="s">
        <v>213</v>
      </c>
      <c r="H12" s="246"/>
      <c r="I12" s="472"/>
    </row>
    <row r="13" spans="1:12" s="113" customFormat="1" ht="50.1" customHeight="1">
      <c r="A13" s="209" t="s">
        <v>854</v>
      </c>
      <c r="B13" s="275" t="s">
        <v>780</v>
      </c>
      <c r="C13" s="193"/>
      <c r="D13" s="242">
        <v>3</v>
      </c>
      <c r="E13" s="243">
        <v>2</v>
      </c>
      <c r="F13" s="244" t="s">
        <v>208</v>
      </c>
      <c r="G13" s="392" t="s">
        <v>214</v>
      </c>
      <c r="H13" s="246"/>
      <c r="I13" s="472"/>
    </row>
    <row r="14" spans="1:12" s="113" customFormat="1" ht="50.1" customHeight="1">
      <c r="A14" s="209" t="s">
        <v>854</v>
      </c>
      <c r="B14" s="276" t="s">
        <v>780</v>
      </c>
      <c r="C14" s="263"/>
      <c r="D14" s="259">
        <v>3</v>
      </c>
      <c r="E14" s="260">
        <v>3</v>
      </c>
      <c r="F14" s="261" t="s">
        <v>209</v>
      </c>
      <c r="G14" s="393" t="s">
        <v>218</v>
      </c>
      <c r="H14" s="262"/>
      <c r="I14" s="473"/>
    </row>
    <row r="15" spans="1:12" s="191" customFormat="1" ht="24" customHeight="1">
      <c r="A15" s="208" t="s">
        <v>854</v>
      </c>
      <c r="B15" s="247" t="s">
        <v>781</v>
      </c>
      <c r="C15" s="229"/>
      <c r="D15" s="230"/>
      <c r="E15" s="230"/>
      <c r="F15" s="285"/>
      <c r="G15" s="399"/>
      <c r="H15" s="284"/>
      <c r="I15" s="474"/>
      <c r="K15" s="467"/>
      <c r="L15" s="303"/>
    </row>
    <row r="16" spans="1:12" ht="50.1" customHeight="1">
      <c r="A16" s="209" t="s">
        <v>854</v>
      </c>
      <c r="B16" s="231" t="s">
        <v>781</v>
      </c>
      <c r="C16" s="193"/>
      <c r="D16" s="255">
        <v>1</v>
      </c>
      <c r="E16" s="256">
        <v>1</v>
      </c>
      <c r="F16" s="257" t="s">
        <v>222</v>
      </c>
      <c r="G16" s="394" t="s">
        <v>262</v>
      </c>
      <c r="H16" s="258"/>
      <c r="I16" s="471"/>
      <c r="K16" s="75"/>
    </row>
    <row r="17" spans="1:9" s="75" customFormat="1" ht="50.1" customHeight="1">
      <c r="A17" s="209" t="s">
        <v>854</v>
      </c>
      <c r="B17" s="236" t="s">
        <v>781</v>
      </c>
      <c r="C17" s="263"/>
      <c r="D17" s="259">
        <v>1</v>
      </c>
      <c r="E17" s="260">
        <v>2</v>
      </c>
      <c r="F17" s="261" t="s">
        <v>223</v>
      </c>
      <c r="G17" s="395" t="s">
        <v>263</v>
      </c>
      <c r="H17" s="262"/>
      <c r="I17" s="473"/>
    </row>
    <row r="18" spans="1:9" s="192" customFormat="1" ht="24" customHeight="1">
      <c r="A18" s="208" t="s">
        <v>854</v>
      </c>
      <c r="B18" s="247" t="s">
        <v>785</v>
      </c>
      <c r="C18" s="229"/>
      <c r="D18" s="230"/>
      <c r="E18" s="230"/>
      <c r="F18" s="285"/>
      <c r="G18" s="285"/>
      <c r="H18" s="284"/>
      <c r="I18" s="474"/>
    </row>
    <row r="19" spans="1:9" s="192" customFormat="1" ht="24" customHeight="1">
      <c r="A19" s="208" t="s">
        <v>854</v>
      </c>
      <c r="B19" s="232" t="s">
        <v>785</v>
      </c>
      <c r="C19" s="247" t="s">
        <v>782</v>
      </c>
      <c r="D19" s="230"/>
      <c r="E19" s="230"/>
      <c r="F19" s="285"/>
      <c r="G19" s="285"/>
      <c r="H19" s="284"/>
      <c r="I19" s="474"/>
    </row>
    <row r="20" spans="1:9" s="75" customFormat="1" ht="50.1" customHeight="1">
      <c r="A20" s="209" t="s">
        <v>854</v>
      </c>
      <c r="B20" s="231" t="s">
        <v>785</v>
      </c>
      <c r="C20" s="240" t="s">
        <v>782</v>
      </c>
      <c r="D20" s="255">
        <v>1</v>
      </c>
      <c r="E20" s="256">
        <v>1</v>
      </c>
      <c r="F20" s="257" t="s">
        <v>225</v>
      </c>
      <c r="G20" s="394" t="s">
        <v>855</v>
      </c>
      <c r="H20" s="258"/>
      <c r="I20" s="471"/>
    </row>
    <row r="21" spans="1:9" s="75" customFormat="1" ht="50.1" customHeight="1">
      <c r="A21" s="209" t="s">
        <v>854</v>
      </c>
      <c r="B21" s="231" t="s">
        <v>785</v>
      </c>
      <c r="C21" s="240" t="s">
        <v>782</v>
      </c>
      <c r="D21" s="242">
        <v>1</v>
      </c>
      <c r="E21" s="243">
        <v>2</v>
      </c>
      <c r="F21" s="244" t="s">
        <v>226</v>
      </c>
      <c r="G21" s="392" t="s">
        <v>264</v>
      </c>
      <c r="H21" s="246"/>
      <c r="I21" s="472"/>
    </row>
    <row r="22" spans="1:9" s="75" customFormat="1" ht="50.1" customHeight="1">
      <c r="A22" s="209" t="s">
        <v>854</v>
      </c>
      <c r="B22" s="231" t="s">
        <v>785</v>
      </c>
      <c r="C22" s="240" t="s">
        <v>782</v>
      </c>
      <c r="D22" s="242">
        <v>2</v>
      </c>
      <c r="E22" s="243">
        <v>1</v>
      </c>
      <c r="F22" s="244" t="s">
        <v>227</v>
      </c>
      <c r="G22" s="392" t="s">
        <v>450</v>
      </c>
      <c r="H22" s="246"/>
      <c r="I22" s="472"/>
    </row>
    <row r="23" spans="1:9" s="75" customFormat="1" ht="50.1" customHeight="1">
      <c r="A23" s="209" t="s">
        <v>854</v>
      </c>
      <c r="B23" s="231" t="s">
        <v>785</v>
      </c>
      <c r="C23" s="240" t="s">
        <v>782</v>
      </c>
      <c r="D23" s="242">
        <v>2</v>
      </c>
      <c r="E23" s="243">
        <v>2</v>
      </c>
      <c r="F23" s="244" t="s">
        <v>228</v>
      </c>
      <c r="G23" s="392" t="s">
        <v>449</v>
      </c>
      <c r="H23" s="246"/>
      <c r="I23" s="472"/>
    </row>
    <row r="24" spans="1:9" s="75" customFormat="1" ht="50.1" customHeight="1">
      <c r="A24" s="209" t="s">
        <v>854</v>
      </c>
      <c r="B24" s="231" t="s">
        <v>785</v>
      </c>
      <c r="C24" s="240" t="s">
        <v>782</v>
      </c>
      <c r="D24" s="242">
        <v>2</v>
      </c>
      <c r="E24" s="243">
        <v>3</v>
      </c>
      <c r="F24" s="244" t="s">
        <v>229</v>
      </c>
      <c r="G24" s="392" t="s">
        <v>449</v>
      </c>
      <c r="H24" s="246"/>
      <c r="I24" s="472"/>
    </row>
    <row r="25" spans="1:9" s="75" customFormat="1" ht="50.1" customHeight="1">
      <c r="A25" s="209" t="s">
        <v>854</v>
      </c>
      <c r="B25" s="231" t="s">
        <v>785</v>
      </c>
      <c r="C25" s="240" t="s">
        <v>782</v>
      </c>
      <c r="D25" s="242">
        <v>2</v>
      </c>
      <c r="E25" s="243">
        <v>4</v>
      </c>
      <c r="F25" s="244" t="s">
        <v>230</v>
      </c>
      <c r="G25" s="392" t="s">
        <v>449</v>
      </c>
      <c r="H25" s="246"/>
      <c r="I25" s="472"/>
    </row>
    <row r="26" spans="1:9" s="75" customFormat="1" ht="50.1" customHeight="1">
      <c r="A26" s="209" t="s">
        <v>854</v>
      </c>
      <c r="B26" s="231" t="s">
        <v>785</v>
      </c>
      <c r="C26" s="240" t="s">
        <v>782</v>
      </c>
      <c r="D26" s="242">
        <v>2</v>
      </c>
      <c r="E26" s="243">
        <v>5</v>
      </c>
      <c r="F26" s="244" t="s">
        <v>231</v>
      </c>
      <c r="G26" s="392" t="s">
        <v>449</v>
      </c>
      <c r="H26" s="246"/>
      <c r="I26" s="472"/>
    </row>
    <row r="27" spans="1:9" s="75" customFormat="1" ht="50.1" customHeight="1">
      <c r="A27" s="209" t="s">
        <v>854</v>
      </c>
      <c r="B27" s="231" t="s">
        <v>785</v>
      </c>
      <c r="C27" s="240" t="s">
        <v>782</v>
      </c>
      <c r="D27" s="242">
        <v>2</v>
      </c>
      <c r="E27" s="243">
        <v>6</v>
      </c>
      <c r="F27" s="244" t="s">
        <v>232</v>
      </c>
      <c r="G27" s="392" t="s">
        <v>449</v>
      </c>
      <c r="H27" s="246"/>
      <c r="I27" s="472"/>
    </row>
    <row r="28" spans="1:9" s="75" customFormat="1" ht="50.1" customHeight="1">
      <c r="A28" s="209" t="s">
        <v>854</v>
      </c>
      <c r="B28" s="231" t="s">
        <v>785</v>
      </c>
      <c r="C28" s="240" t="s">
        <v>782</v>
      </c>
      <c r="D28" s="242">
        <v>3</v>
      </c>
      <c r="E28" s="243">
        <v>1</v>
      </c>
      <c r="F28" s="244" t="s">
        <v>233</v>
      </c>
      <c r="G28" s="392" t="s">
        <v>265</v>
      </c>
      <c r="H28" s="246"/>
      <c r="I28" s="472"/>
    </row>
    <row r="29" spans="1:9" s="75" customFormat="1" ht="50.1" customHeight="1">
      <c r="A29" s="209" t="s">
        <v>854</v>
      </c>
      <c r="B29" s="231" t="s">
        <v>785</v>
      </c>
      <c r="C29" s="236" t="s">
        <v>782</v>
      </c>
      <c r="D29" s="259" t="s">
        <v>234</v>
      </c>
      <c r="E29" s="260">
        <v>1</v>
      </c>
      <c r="F29" s="261" t="s">
        <v>235</v>
      </c>
      <c r="G29" s="395" t="s">
        <v>266</v>
      </c>
      <c r="H29" s="262"/>
      <c r="I29" s="473"/>
    </row>
    <row r="30" spans="1:9" s="192" customFormat="1" ht="24" customHeight="1">
      <c r="A30" s="208" t="s">
        <v>854</v>
      </c>
      <c r="B30" s="232" t="s">
        <v>785</v>
      </c>
      <c r="C30" s="247" t="s">
        <v>784</v>
      </c>
      <c r="D30" s="230"/>
      <c r="E30" s="230"/>
      <c r="F30" s="285"/>
      <c r="G30" s="285"/>
      <c r="H30" s="284"/>
      <c r="I30" s="474"/>
    </row>
    <row r="31" spans="1:9" s="75" customFormat="1" ht="50.1" customHeight="1">
      <c r="A31" s="209" t="s">
        <v>854</v>
      </c>
      <c r="B31" s="231" t="s">
        <v>785</v>
      </c>
      <c r="C31" s="231" t="s">
        <v>783</v>
      </c>
      <c r="D31" s="255">
        <v>1</v>
      </c>
      <c r="E31" s="256">
        <v>1</v>
      </c>
      <c r="F31" s="257" t="s">
        <v>236</v>
      </c>
      <c r="G31" s="394" t="s">
        <v>267</v>
      </c>
      <c r="H31" s="258"/>
      <c r="I31" s="471"/>
    </row>
    <row r="32" spans="1:9" s="75" customFormat="1" ht="50.1" customHeight="1">
      <c r="A32" s="209" t="s">
        <v>854</v>
      </c>
      <c r="B32" s="231" t="s">
        <v>785</v>
      </c>
      <c r="C32" s="231" t="s">
        <v>783</v>
      </c>
      <c r="D32" s="242">
        <v>1</v>
      </c>
      <c r="E32" s="243">
        <v>2</v>
      </c>
      <c r="F32" s="244" t="s">
        <v>237</v>
      </c>
      <c r="G32" s="392" t="s">
        <v>267</v>
      </c>
      <c r="H32" s="246"/>
      <c r="I32" s="472"/>
    </row>
    <row r="33" spans="1:9" s="75" customFormat="1" ht="50.1" customHeight="1">
      <c r="A33" s="209" t="s">
        <v>854</v>
      </c>
      <c r="B33" s="231" t="s">
        <v>785</v>
      </c>
      <c r="C33" s="231" t="s">
        <v>783</v>
      </c>
      <c r="D33" s="242">
        <v>1</v>
      </c>
      <c r="E33" s="243">
        <v>3</v>
      </c>
      <c r="F33" s="244" t="s">
        <v>238</v>
      </c>
      <c r="G33" s="392" t="s">
        <v>212</v>
      </c>
      <c r="H33" s="246"/>
      <c r="I33" s="472"/>
    </row>
    <row r="34" spans="1:9" s="75" customFormat="1" ht="50.1" customHeight="1">
      <c r="A34" s="209" t="s">
        <v>854</v>
      </c>
      <c r="B34" s="231" t="s">
        <v>785</v>
      </c>
      <c r="C34" s="231" t="s">
        <v>783</v>
      </c>
      <c r="D34" s="242">
        <v>1</v>
      </c>
      <c r="E34" s="243">
        <v>4</v>
      </c>
      <c r="F34" s="244" t="s">
        <v>239</v>
      </c>
      <c r="G34" s="392" t="s">
        <v>268</v>
      </c>
      <c r="H34" s="246"/>
      <c r="I34" s="472"/>
    </row>
    <row r="35" spans="1:9" s="75" customFormat="1" ht="50.1" customHeight="1">
      <c r="A35" s="209" t="s">
        <v>854</v>
      </c>
      <c r="B35" s="231" t="s">
        <v>785</v>
      </c>
      <c r="C35" s="231" t="s">
        <v>783</v>
      </c>
      <c r="D35" s="242">
        <v>1</v>
      </c>
      <c r="E35" s="243">
        <v>5</v>
      </c>
      <c r="F35" s="244" t="s">
        <v>240</v>
      </c>
      <c r="G35" s="392" t="s">
        <v>269</v>
      </c>
      <c r="H35" s="246"/>
      <c r="I35" s="472"/>
    </row>
    <row r="36" spans="1:9" s="75" customFormat="1" ht="50.1" customHeight="1">
      <c r="A36" s="209" t="s">
        <v>854</v>
      </c>
      <c r="B36" s="231" t="s">
        <v>785</v>
      </c>
      <c r="C36" s="231" t="s">
        <v>783</v>
      </c>
      <c r="D36" s="242">
        <v>1</v>
      </c>
      <c r="E36" s="243">
        <v>6</v>
      </c>
      <c r="F36" s="244" t="s">
        <v>241</v>
      </c>
      <c r="G36" s="392" t="s">
        <v>270</v>
      </c>
      <c r="H36" s="246"/>
      <c r="I36" s="472"/>
    </row>
    <row r="37" spans="1:9" s="75" customFormat="1" ht="50.1" customHeight="1">
      <c r="A37" s="209" t="s">
        <v>854</v>
      </c>
      <c r="B37" s="231" t="s">
        <v>785</v>
      </c>
      <c r="C37" s="231" t="s">
        <v>783</v>
      </c>
      <c r="D37" s="242">
        <v>2</v>
      </c>
      <c r="E37" s="243">
        <v>1</v>
      </c>
      <c r="F37" s="244" t="s">
        <v>242</v>
      </c>
      <c r="G37" s="392" t="s">
        <v>270</v>
      </c>
      <c r="H37" s="246"/>
      <c r="I37" s="472"/>
    </row>
    <row r="38" spans="1:9" s="75" customFormat="1" ht="50.1" customHeight="1">
      <c r="A38" s="209" t="s">
        <v>854</v>
      </c>
      <c r="B38" s="231" t="s">
        <v>785</v>
      </c>
      <c r="C38" s="231" t="s">
        <v>783</v>
      </c>
      <c r="D38" s="242">
        <v>2</v>
      </c>
      <c r="E38" s="243">
        <v>2</v>
      </c>
      <c r="F38" s="244" t="s">
        <v>243</v>
      </c>
      <c r="G38" s="392" t="s">
        <v>270</v>
      </c>
      <c r="H38" s="246"/>
      <c r="I38" s="472"/>
    </row>
    <row r="39" spans="1:9" s="75" customFormat="1" ht="50.1" customHeight="1">
      <c r="A39" s="209" t="s">
        <v>854</v>
      </c>
      <c r="B39" s="231" t="s">
        <v>785</v>
      </c>
      <c r="C39" s="231" t="s">
        <v>783</v>
      </c>
      <c r="D39" s="242">
        <v>2</v>
      </c>
      <c r="E39" s="243">
        <v>3</v>
      </c>
      <c r="F39" s="244" t="s">
        <v>244</v>
      </c>
      <c r="G39" s="392" t="s">
        <v>270</v>
      </c>
      <c r="H39" s="246"/>
      <c r="I39" s="472"/>
    </row>
    <row r="40" spans="1:9" s="75" customFormat="1" ht="50.1" customHeight="1">
      <c r="A40" s="209" t="s">
        <v>854</v>
      </c>
      <c r="B40" s="231" t="s">
        <v>785</v>
      </c>
      <c r="C40" s="231" t="s">
        <v>783</v>
      </c>
      <c r="D40" s="242">
        <v>2</v>
      </c>
      <c r="E40" s="243">
        <v>4</v>
      </c>
      <c r="F40" s="244" t="s">
        <v>245</v>
      </c>
      <c r="G40" s="392" t="s">
        <v>271</v>
      </c>
      <c r="H40" s="246"/>
      <c r="I40" s="472"/>
    </row>
    <row r="41" spans="1:9" s="75" customFormat="1" ht="50.1" customHeight="1">
      <c r="A41" s="209" t="s">
        <v>854</v>
      </c>
      <c r="B41" s="231" t="s">
        <v>785</v>
      </c>
      <c r="C41" s="231" t="s">
        <v>783</v>
      </c>
      <c r="D41" s="242">
        <v>2</v>
      </c>
      <c r="E41" s="243">
        <v>5</v>
      </c>
      <c r="F41" s="244" t="s">
        <v>246</v>
      </c>
      <c r="G41" s="392" t="s">
        <v>272</v>
      </c>
      <c r="H41" s="246"/>
      <c r="I41" s="472"/>
    </row>
    <row r="42" spans="1:9" s="75" customFormat="1" ht="50.1" customHeight="1">
      <c r="A42" s="209" t="s">
        <v>854</v>
      </c>
      <c r="B42" s="231" t="s">
        <v>785</v>
      </c>
      <c r="C42" s="231" t="s">
        <v>783</v>
      </c>
      <c r="D42" s="242">
        <v>3</v>
      </c>
      <c r="E42" s="243">
        <v>1</v>
      </c>
      <c r="F42" s="244" t="s">
        <v>247</v>
      </c>
      <c r="G42" s="392" t="s">
        <v>211</v>
      </c>
      <c r="H42" s="246"/>
      <c r="I42" s="472"/>
    </row>
    <row r="43" spans="1:9" s="75" customFormat="1" ht="50.1" customHeight="1">
      <c r="A43" s="209" t="s">
        <v>854</v>
      </c>
      <c r="B43" s="231" t="s">
        <v>785</v>
      </c>
      <c r="C43" s="231" t="s">
        <v>783</v>
      </c>
      <c r="D43" s="242">
        <v>3</v>
      </c>
      <c r="E43" s="243">
        <v>2</v>
      </c>
      <c r="F43" s="244" t="s">
        <v>248</v>
      </c>
      <c r="G43" s="392" t="s">
        <v>211</v>
      </c>
      <c r="H43" s="246"/>
      <c r="I43" s="472"/>
    </row>
    <row r="44" spans="1:9" s="75" customFormat="1" ht="50.1" customHeight="1">
      <c r="A44" s="209" t="s">
        <v>854</v>
      </c>
      <c r="B44" s="231" t="s">
        <v>785</v>
      </c>
      <c r="C44" s="231" t="s">
        <v>783</v>
      </c>
      <c r="D44" s="242">
        <v>3</v>
      </c>
      <c r="E44" s="243">
        <v>3</v>
      </c>
      <c r="F44" s="244" t="s">
        <v>249</v>
      </c>
      <c r="G44" s="392" t="s">
        <v>273</v>
      </c>
      <c r="H44" s="246"/>
      <c r="I44" s="472"/>
    </row>
    <row r="45" spans="1:9" s="75" customFormat="1" ht="50.1" customHeight="1">
      <c r="A45" s="209" t="s">
        <v>854</v>
      </c>
      <c r="B45" s="231" t="s">
        <v>785</v>
      </c>
      <c r="C45" s="231" t="s">
        <v>783</v>
      </c>
      <c r="D45" s="242">
        <v>3</v>
      </c>
      <c r="E45" s="243">
        <v>4</v>
      </c>
      <c r="F45" s="244" t="s">
        <v>250</v>
      </c>
      <c r="G45" s="392" t="s">
        <v>211</v>
      </c>
      <c r="H45" s="246"/>
      <c r="I45" s="472"/>
    </row>
    <row r="46" spans="1:9" s="75" customFormat="1" ht="50.1" customHeight="1">
      <c r="A46" s="209" t="s">
        <v>854</v>
      </c>
      <c r="B46" s="231" t="s">
        <v>785</v>
      </c>
      <c r="C46" s="231" t="s">
        <v>783</v>
      </c>
      <c r="D46" s="242">
        <v>4</v>
      </c>
      <c r="E46" s="243">
        <v>1</v>
      </c>
      <c r="F46" s="244" t="s">
        <v>251</v>
      </c>
      <c r="G46" s="392" t="s">
        <v>274</v>
      </c>
      <c r="H46" s="246"/>
      <c r="I46" s="472"/>
    </row>
    <row r="47" spans="1:9" s="75" customFormat="1" ht="50.1" customHeight="1">
      <c r="A47" s="209" t="s">
        <v>854</v>
      </c>
      <c r="B47" s="231" t="s">
        <v>785</v>
      </c>
      <c r="C47" s="231" t="s">
        <v>783</v>
      </c>
      <c r="D47" s="242">
        <v>4</v>
      </c>
      <c r="E47" s="243">
        <v>2</v>
      </c>
      <c r="F47" s="244" t="s">
        <v>252</v>
      </c>
      <c r="G47" s="392" t="s">
        <v>274</v>
      </c>
      <c r="H47" s="246"/>
      <c r="I47" s="472"/>
    </row>
    <row r="48" spans="1:9" s="75" customFormat="1" ht="50.1" customHeight="1">
      <c r="A48" s="209" t="s">
        <v>854</v>
      </c>
      <c r="B48" s="231" t="s">
        <v>785</v>
      </c>
      <c r="C48" s="231" t="s">
        <v>783</v>
      </c>
      <c r="D48" s="242">
        <v>4</v>
      </c>
      <c r="E48" s="243">
        <v>3</v>
      </c>
      <c r="F48" s="244" t="s">
        <v>253</v>
      </c>
      <c r="G48" s="392" t="s">
        <v>274</v>
      </c>
      <c r="H48" s="246"/>
      <c r="I48" s="472"/>
    </row>
    <row r="49" spans="1:9" s="75" customFormat="1" ht="50.1" customHeight="1">
      <c r="A49" s="209" t="s">
        <v>854</v>
      </c>
      <c r="B49" s="231" t="s">
        <v>785</v>
      </c>
      <c r="C49" s="231" t="s">
        <v>783</v>
      </c>
      <c r="D49" s="242">
        <v>4</v>
      </c>
      <c r="E49" s="243">
        <v>4</v>
      </c>
      <c r="F49" s="244" t="s">
        <v>254</v>
      </c>
      <c r="G49" s="392" t="s">
        <v>274</v>
      </c>
      <c r="H49" s="246"/>
      <c r="I49" s="472"/>
    </row>
    <row r="50" spans="1:9" s="75" customFormat="1" ht="50.1" customHeight="1">
      <c r="A50" s="209" t="s">
        <v>854</v>
      </c>
      <c r="B50" s="231" t="s">
        <v>785</v>
      </c>
      <c r="C50" s="231" t="s">
        <v>783</v>
      </c>
      <c r="D50" s="242">
        <v>4</v>
      </c>
      <c r="E50" s="243">
        <v>5</v>
      </c>
      <c r="F50" s="244" t="s">
        <v>255</v>
      </c>
      <c r="G50" s="392" t="s">
        <v>274</v>
      </c>
      <c r="H50" s="246"/>
      <c r="I50" s="472"/>
    </row>
    <row r="51" spans="1:9" s="75" customFormat="1" ht="50.1" customHeight="1">
      <c r="A51" s="209" t="s">
        <v>854</v>
      </c>
      <c r="B51" s="231" t="s">
        <v>785</v>
      </c>
      <c r="C51" s="231" t="s">
        <v>783</v>
      </c>
      <c r="D51" s="242" t="s">
        <v>258</v>
      </c>
      <c r="E51" s="243">
        <v>1</v>
      </c>
      <c r="F51" s="244" t="s">
        <v>256</v>
      </c>
      <c r="G51" s="392" t="s">
        <v>211</v>
      </c>
      <c r="H51" s="246"/>
      <c r="I51" s="472"/>
    </row>
    <row r="52" spans="1:9" s="75" customFormat="1" ht="50.1" customHeight="1">
      <c r="A52" s="209" t="s">
        <v>854</v>
      </c>
      <c r="B52" s="236" t="s">
        <v>785</v>
      </c>
      <c r="C52" s="236" t="s">
        <v>783</v>
      </c>
      <c r="D52" s="259" t="s">
        <v>234</v>
      </c>
      <c r="E52" s="272">
        <v>2</v>
      </c>
      <c r="F52" s="261" t="s">
        <v>257</v>
      </c>
      <c r="G52" s="395" t="s">
        <v>211</v>
      </c>
      <c r="H52" s="262"/>
      <c r="I52" s="473"/>
    </row>
    <row r="53" spans="1:9" s="192" customFormat="1" ht="24" customHeight="1">
      <c r="A53" s="208" t="s">
        <v>854</v>
      </c>
      <c r="B53" s="247" t="s">
        <v>793</v>
      </c>
      <c r="C53" s="229"/>
      <c r="D53" s="230"/>
      <c r="E53" s="230"/>
      <c r="F53" s="285"/>
      <c r="G53" s="285"/>
      <c r="H53" s="284"/>
      <c r="I53" s="474"/>
    </row>
    <row r="54" spans="1:9" s="192" customFormat="1" ht="24" customHeight="1">
      <c r="A54" s="208" t="s">
        <v>854</v>
      </c>
      <c r="B54" s="232" t="s">
        <v>793</v>
      </c>
      <c r="C54" s="247" t="s">
        <v>786</v>
      </c>
      <c r="D54" s="230"/>
      <c r="E54" s="230"/>
      <c r="F54" s="285"/>
      <c r="G54" s="285"/>
      <c r="H54" s="284"/>
      <c r="I54" s="474"/>
    </row>
    <row r="55" spans="1:9" s="75" customFormat="1" ht="50.1" customHeight="1">
      <c r="A55" s="209" t="s">
        <v>854</v>
      </c>
      <c r="B55" s="231" t="s">
        <v>793</v>
      </c>
      <c r="C55" s="231" t="s">
        <v>786</v>
      </c>
      <c r="D55" s="255">
        <v>1</v>
      </c>
      <c r="E55" s="256">
        <v>1</v>
      </c>
      <c r="F55" s="257" t="s">
        <v>259</v>
      </c>
      <c r="G55" s="394" t="s">
        <v>275</v>
      </c>
      <c r="H55" s="258"/>
      <c r="I55" s="471"/>
    </row>
    <row r="56" spans="1:9" s="75" customFormat="1" ht="50.1" customHeight="1">
      <c r="A56" s="209" t="s">
        <v>854</v>
      </c>
      <c r="B56" s="231" t="s">
        <v>793</v>
      </c>
      <c r="C56" s="231" t="s">
        <v>786</v>
      </c>
      <c r="D56" s="242">
        <v>1</v>
      </c>
      <c r="E56" s="243">
        <v>2</v>
      </c>
      <c r="F56" s="244" t="s">
        <v>260</v>
      </c>
      <c r="G56" s="392" t="s">
        <v>275</v>
      </c>
      <c r="H56" s="246"/>
      <c r="I56" s="472"/>
    </row>
    <row r="57" spans="1:9" s="75" customFormat="1" ht="50.1" customHeight="1">
      <c r="A57" s="209" t="s">
        <v>854</v>
      </c>
      <c r="B57" s="231" t="s">
        <v>793</v>
      </c>
      <c r="C57" s="236" t="s">
        <v>786</v>
      </c>
      <c r="D57" s="259">
        <v>1</v>
      </c>
      <c r="E57" s="260">
        <v>3</v>
      </c>
      <c r="F57" s="261" t="s">
        <v>261</v>
      </c>
      <c r="G57" s="395" t="s">
        <v>275</v>
      </c>
      <c r="H57" s="262"/>
      <c r="I57" s="473"/>
    </row>
    <row r="58" spans="1:9" s="192" customFormat="1" ht="24" customHeight="1">
      <c r="A58" s="208" t="s">
        <v>854</v>
      </c>
      <c r="B58" s="232" t="s">
        <v>793</v>
      </c>
      <c r="C58" s="247" t="s">
        <v>788</v>
      </c>
      <c r="D58" s="230"/>
      <c r="E58" s="230"/>
      <c r="F58" s="285"/>
      <c r="G58" s="285"/>
      <c r="H58" s="284"/>
      <c r="I58" s="474"/>
    </row>
    <row r="59" spans="1:9" s="75" customFormat="1" ht="50.1" customHeight="1">
      <c r="A59" s="209" t="s">
        <v>854</v>
      </c>
      <c r="B59" s="231" t="s">
        <v>793</v>
      </c>
      <c r="C59" s="231" t="s">
        <v>787</v>
      </c>
      <c r="D59" s="255">
        <v>1</v>
      </c>
      <c r="E59" s="256">
        <v>1</v>
      </c>
      <c r="F59" s="257" t="s">
        <v>278</v>
      </c>
      <c r="G59" s="394" t="s">
        <v>679</v>
      </c>
      <c r="H59" s="258"/>
      <c r="I59" s="471"/>
    </row>
    <row r="60" spans="1:9" s="75" customFormat="1" ht="50.1" customHeight="1">
      <c r="A60" s="209" t="s">
        <v>854</v>
      </c>
      <c r="B60" s="231" t="s">
        <v>793</v>
      </c>
      <c r="C60" s="231" t="s">
        <v>787</v>
      </c>
      <c r="D60" s="242">
        <v>1</v>
      </c>
      <c r="E60" s="243">
        <v>2</v>
      </c>
      <c r="F60" s="244" t="s">
        <v>276</v>
      </c>
      <c r="G60" s="392" t="s">
        <v>679</v>
      </c>
      <c r="H60" s="246"/>
      <c r="I60" s="472"/>
    </row>
    <row r="61" spans="1:9" s="75" customFormat="1" ht="50.1" customHeight="1">
      <c r="A61" s="209" t="s">
        <v>854</v>
      </c>
      <c r="B61" s="231" t="s">
        <v>793</v>
      </c>
      <c r="C61" s="236" t="s">
        <v>787</v>
      </c>
      <c r="D61" s="259">
        <v>1</v>
      </c>
      <c r="E61" s="260">
        <v>3</v>
      </c>
      <c r="F61" s="261" t="s">
        <v>277</v>
      </c>
      <c r="G61" s="395" t="s">
        <v>679</v>
      </c>
      <c r="H61" s="262"/>
      <c r="I61" s="473"/>
    </row>
    <row r="62" spans="1:9" s="192" customFormat="1" ht="24" customHeight="1">
      <c r="A62" s="208" t="s">
        <v>854</v>
      </c>
      <c r="B62" s="232" t="s">
        <v>793</v>
      </c>
      <c r="C62" s="247" t="s">
        <v>790</v>
      </c>
      <c r="D62" s="230"/>
      <c r="E62" s="230"/>
      <c r="F62" s="285"/>
      <c r="G62" s="285"/>
      <c r="H62" s="284"/>
      <c r="I62" s="474"/>
    </row>
    <row r="63" spans="1:9" s="75" customFormat="1" ht="50.1" customHeight="1">
      <c r="A63" s="209" t="s">
        <v>854</v>
      </c>
      <c r="B63" s="231" t="s">
        <v>793</v>
      </c>
      <c r="C63" s="231" t="s">
        <v>789</v>
      </c>
      <c r="D63" s="255">
        <v>1</v>
      </c>
      <c r="E63" s="256">
        <v>1</v>
      </c>
      <c r="F63" s="257" t="s">
        <v>279</v>
      </c>
      <c r="G63" s="394" t="s">
        <v>288</v>
      </c>
      <c r="H63" s="258"/>
      <c r="I63" s="471"/>
    </row>
    <row r="64" spans="1:9" s="75" customFormat="1" ht="50.1" customHeight="1">
      <c r="A64" s="209" t="s">
        <v>854</v>
      </c>
      <c r="B64" s="231" t="s">
        <v>793</v>
      </c>
      <c r="C64" s="231" t="s">
        <v>789</v>
      </c>
      <c r="D64" s="242">
        <v>1</v>
      </c>
      <c r="E64" s="243">
        <v>2</v>
      </c>
      <c r="F64" s="244" t="s">
        <v>280</v>
      </c>
      <c r="G64" s="392" t="s">
        <v>288</v>
      </c>
      <c r="H64" s="246"/>
      <c r="I64" s="472"/>
    </row>
    <row r="65" spans="1:9" s="75" customFormat="1" ht="50.1" customHeight="1">
      <c r="A65" s="209" t="s">
        <v>854</v>
      </c>
      <c r="B65" s="231" t="s">
        <v>793</v>
      </c>
      <c r="C65" s="231" t="s">
        <v>789</v>
      </c>
      <c r="D65" s="242">
        <v>1</v>
      </c>
      <c r="E65" s="243">
        <v>3</v>
      </c>
      <c r="F65" s="244" t="s">
        <v>281</v>
      </c>
      <c r="G65" s="392" t="s">
        <v>288</v>
      </c>
      <c r="H65" s="246"/>
      <c r="I65" s="472"/>
    </row>
    <row r="66" spans="1:9" s="75" customFormat="1" ht="50.1" customHeight="1">
      <c r="A66" s="209" t="s">
        <v>854</v>
      </c>
      <c r="B66" s="231" t="s">
        <v>793</v>
      </c>
      <c r="C66" s="231" t="s">
        <v>789</v>
      </c>
      <c r="D66" s="242">
        <v>1</v>
      </c>
      <c r="E66" s="243">
        <v>4</v>
      </c>
      <c r="F66" s="244" t="s">
        <v>282</v>
      </c>
      <c r="G66" s="392" t="s">
        <v>288</v>
      </c>
      <c r="H66" s="246"/>
      <c r="I66" s="472"/>
    </row>
    <row r="67" spans="1:9" s="75" customFormat="1" ht="50.1" customHeight="1">
      <c r="A67" s="209" t="s">
        <v>854</v>
      </c>
      <c r="B67" s="231" t="s">
        <v>793</v>
      </c>
      <c r="C67" s="231" t="s">
        <v>789</v>
      </c>
      <c r="D67" s="242">
        <v>1</v>
      </c>
      <c r="E67" s="243">
        <v>5</v>
      </c>
      <c r="F67" s="244" t="s">
        <v>283</v>
      </c>
      <c r="G67" s="392" t="s">
        <v>288</v>
      </c>
      <c r="H67" s="246"/>
      <c r="I67" s="472"/>
    </row>
    <row r="68" spans="1:9" s="75" customFormat="1" ht="50.1" customHeight="1">
      <c r="A68" s="209" t="s">
        <v>854</v>
      </c>
      <c r="B68" s="231" t="s">
        <v>793</v>
      </c>
      <c r="C68" s="231" t="s">
        <v>789</v>
      </c>
      <c r="D68" s="242">
        <v>2</v>
      </c>
      <c r="E68" s="243">
        <v>1</v>
      </c>
      <c r="F68" s="244" t="s">
        <v>284</v>
      </c>
      <c r="G68" s="392" t="s">
        <v>288</v>
      </c>
      <c r="H68" s="246"/>
      <c r="I68" s="472"/>
    </row>
    <row r="69" spans="1:9" s="75" customFormat="1" ht="50.1" customHeight="1">
      <c r="A69" s="209" t="s">
        <v>854</v>
      </c>
      <c r="B69" s="231" t="s">
        <v>793</v>
      </c>
      <c r="C69" s="231" t="s">
        <v>789</v>
      </c>
      <c r="D69" s="242">
        <v>2</v>
      </c>
      <c r="E69" s="243">
        <v>2</v>
      </c>
      <c r="F69" s="244" t="s">
        <v>285</v>
      </c>
      <c r="G69" s="392" t="s">
        <v>288</v>
      </c>
      <c r="H69" s="246"/>
      <c r="I69" s="472"/>
    </row>
    <row r="70" spans="1:9" s="75" customFormat="1" ht="50.1" customHeight="1">
      <c r="A70" s="209" t="s">
        <v>854</v>
      </c>
      <c r="B70" s="231" t="s">
        <v>793</v>
      </c>
      <c r="C70" s="236" t="s">
        <v>789</v>
      </c>
      <c r="D70" s="259">
        <v>2</v>
      </c>
      <c r="E70" s="260">
        <v>3</v>
      </c>
      <c r="F70" s="261" t="s">
        <v>286</v>
      </c>
      <c r="G70" s="395" t="s">
        <v>288</v>
      </c>
      <c r="H70" s="262"/>
      <c r="I70" s="473"/>
    </row>
    <row r="71" spans="1:9" s="192" customFormat="1" ht="24" customHeight="1">
      <c r="A71" s="208" t="s">
        <v>854</v>
      </c>
      <c r="B71" s="232" t="s">
        <v>793</v>
      </c>
      <c r="C71" s="247" t="s">
        <v>792</v>
      </c>
      <c r="D71" s="230"/>
      <c r="E71" s="230"/>
      <c r="F71" s="285"/>
      <c r="G71" s="285"/>
      <c r="H71" s="284"/>
      <c r="I71" s="474"/>
    </row>
    <row r="72" spans="1:9" s="75" customFormat="1" ht="50.1" customHeight="1">
      <c r="A72" s="209" t="s">
        <v>854</v>
      </c>
      <c r="B72" s="231" t="s">
        <v>793</v>
      </c>
      <c r="C72" s="231" t="s">
        <v>791</v>
      </c>
      <c r="D72" s="255">
        <v>1</v>
      </c>
      <c r="E72" s="256">
        <v>1</v>
      </c>
      <c r="F72" s="257" t="s">
        <v>287</v>
      </c>
      <c r="G72" s="394" t="s">
        <v>290</v>
      </c>
      <c r="H72" s="258"/>
      <c r="I72" s="471"/>
    </row>
    <row r="73" spans="1:9" s="75" customFormat="1" ht="50.1" customHeight="1">
      <c r="A73" s="209" t="s">
        <v>854</v>
      </c>
      <c r="B73" s="236" t="s">
        <v>793</v>
      </c>
      <c r="C73" s="236" t="s">
        <v>791</v>
      </c>
      <c r="D73" s="259">
        <v>1</v>
      </c>
      <c r="E73" s="260">
        <v>2</v>
      </c>
      <c r="F73" s="261" t="s">
        <v>289</v>
      </c>
      <c r="G73" s="395" t="s">
        <v>290</v>
      </c>
      <c r="H73" s="262"/>
      <c r="I73" s="473"/>
    </row>
    <row r="74" spans="1:9" s="192" customFormat="1" ht="24" customHeight="1">
      <c r="A74" s="208" t="s">
        <v>854</v>
      </c>
      <c r="B74" s="247" t="s">
        <v>801</v>
      </c>
      <c r="C74" s="229"/>
      <c r="D74" s="230"/>
      <c r="E74" s="230"/>
      <c r="F74" s="285"/>
      <c r="G74" s="285"/>
      <c r="H74" s="284"/>
      <c r="I74" s="474"/>
    </row>
    <row r="75" spans="1:9" s="192" customFormat="1" ht="24" customHeight="1">
      <c r="A75" s="208" t="s">
        <v>854</v>
      </c>
      <c r="B75" s="232" t="s">
        <v>800</v>
      </c>
      <c r="C75" s="247" t="s">
        <v>795</v>
      </c>
      <c r="D75" s="230"/>
      <c r="E75" s="230"/>
      <c r="F75" s="285"/>
      <c r="G75" s="285"/>
      <c r="H75" s="284"/>
      <c r="I75" s="474"/>
    </row>
    <row r="76" spans="1:9" s="75" customFormat="1" ht="50.1" customHeight="1">
      <c r="A76" s="209" t="s">
        <v>854</v>
      </c>
      <c r="B76" s="231" t="s">
        <v>800</v>
      </c>
      <c r="C76" s="231" t="s">
        <v>794</v>
      </c>
      <c r="D76" s="255">
        <v>1</v>
      </c>
      <c r="E76" s="256">
        <v>1</v>
      </c>
      <c r="F76" s="257" t="s">
        <v>259</v>
      </c>
      <c r="G76" s="394" t="s">
        <v>291</v>
      </c>
      <c r="H76" s="258"/>
      <c r="I76" s="471"/>
    </row>
    <row r="77" spans="1:9" s="75" customFormat="1" ht="50.1" customHeight="1">
      <c r="A77" s="209" t="s">
        <v>854</v>
      </c>
      <c r="B77" s="231" t="s">
        <v>800</v>
      </c>
      <c r="C77" s="231" t="s">
        <v>794</v>
      </c>
      <c r="D77" s="242">
        <v>1</v>
      </c>
      <c r="E77" s="243">
        <v>2</v>
      </c>
      <c r="F77" s="244" t="s">
        <v>726</v>
      </c>
      <c r="G77" s="392" t="s">
        <v>291</v>
      </c>
      <c r="H77" s="246"/>
      <c r="I77" s="472"/>
    </row>
    <row r="78" spans="1:9" s="75" customFormat="1" ht="50.1" customHeight="1">
      <c r="A78" s="209" t="s">
        <v>854</v>
      </c>
      <c r="B78" s="231" t="s">
        <v>800</v>
      </c>
      <c r="C78" s="236" t="s">
        <v>794</v>
      </c>
      <c r="D78" s="259">
        <v>1</v>
      </c>
      <c r="E78" s="260">
        <v>3</v>
      </c>
      <c r="F78" s="261" t="s">
        <v>261</v>
      </c>
      <c r="G78" s="395" t="s">
        <v>291</v>
      </c>
      <c r="H78" s="262"/>
      <c r="I78" s="473"/>
    </row>
    <row r="79" spans="1:9" s="192" customFormat="1" ht="24" customHeight="1">
      <c r="A79" s="208" t="s">
        <v>854</v>
      </c>
      <c r="B79" s="232" t="s">
        <v>800</v>
      </c>
      <c r="C79" s="247" t="s">
        <v>797</v>
      </c>
      <c r="D79" s="230"/>
      <c r="E79" s="230"/>
      <c r="F79" s="285"/>
      <c r="G79" s="285"/>
      <c r="H79" s="284"/>
      <c r="I79" s="474"/>
    </row>
    <row r="80" spans="1:9" s="75" customFormat="1" ht="50.1" customHeight="1">
      <c r="A80" s="209" t="s">
        <v>854</v>
      </c>
      <c r="B80" s="231" t="s">
        <v>800</v>
      </c>
      <c r="C80" s="231" t="s">
        <v>796</v>
      </c>
      <c r="D80" s="255">
        <v>1</v>
      </c>
      <c r="E80" s="256">
        <v>1</v>
      </c>
      <c r="F80" s="257" t="s">
        <v>292</v>
      </c>
      <c r="G80" s="394" t="s">
        <v>680</v>
      </c>
      <c r="H80" s="258"/>
      <c r="I80" s="471"/>
    </row>
    <row r="81" spans="1:9" s="75" customFormat="1" ht="50.1" customHeight="1">
      <c r="A81" s="209" t="s">
        <v>854</v>
      </c>
      <c r="B81" s="231" t="s">
        <v>800</v>
      </c>
      <c r="C81" s="231" t="s">
        <v>796</v>
      </c>
      <c r="D81" s="242">
        <v>1</v>
      </c>
      <c r="E81" s="243">
        <v>2</v>
      </c>
      <c r="F81" s="244" t="s">
        <v>293</v>
      </c>
      <c r="G81" s="392" t="s">
        <v>681</v>
      </c>
      <c r="H81" s="246"/>
      <c r="I81" s="472"/>
    </row>
    <row r="82" spans="1:9" s="75" customFormat="1" ht="50.1" customHeight="1">
      <c r="A82" s="209" t="s">
        <v>854</v>
      </c>
      <c r="B82" s="231" t="s">
        <v>800</v>
      </c>
      <c r="C82" s="231" t="s">
        <v>796</v>
      </c>
      <c r="D82" s="242">
        <v>1</v>
      </c>
      <c r="E82" s="243">
        <v>3</v>
      </c>
      <c r="F82" s="244" t="s">
        <v>294</v>
      </c>
      <c r="G82" s="392" t="s">
        <v>680</v>
      </c>
      <c r="H82" s="246"/>
      <c r="I82" s="472"/>
    </row>
    <row r="83" spans="1:9" s="75" customFormat="1" ht="50.1" customHeight="1">
      <c r="A83" s="209" t="s">
        <v>854</v>
      </c>
      <c r="B83" s="231" t="s">
        <v>800</v>
      </c>
      <c r="C83" s="231" t="s">
        <v>796</v>
      </c>
      <c r="D83" s="242">
        <v>1</v>
      </c>
      <c r="E83" s="243">
        <v>4</v>
      </c>
      <c r="F83" s="244" t="s">
        <v>295</v>
      </c>
      <c r="G83" s="392" t="s">
        <v>682</v>
      </c>
      <c r="H83" s="246"/>
      <c r="I83" s="472"/>
    </row>
    <row r="84" spans="1:9" s="75" customFormat="1" ht="50.1" customHeight="1">
      <c r="A84" s="209" t="s">
        <v>854</v>
      </c>
      <c r="B84" s="231" t="s">
        <v>800</v>
      </c>
      <c r="C84" s="231" t="s">
        <v>796</v>
      </c>
      <c r="D84" s="242">
        <v>2</v>
      </c>
      <c r="E84" s="243">
        <v>1</v>
      </c>
      <c r="F84" s="244" t="s">
        <v>296</v>
      </c>
      <c r="G84" s="392" t="s">
        <v>303</v>
      </c>
      <c r="H84" s="246"/>
      <c r="I84" s="472"/>
    </row>
    <row r="85" spans="1:9" s="75" customFormat="1" ht="50.1" customHeight="1">
      <c r="A85" s="209" t="s">
        <v>854</v>
      </c>
      <c r="B85" s="231" t="s">
        <v>800</v>
      </c>
      <c r="C85" s="231" t="s">
        <v>796</v>
      </c>
      <c r="D85" s="242">
        <v>2</v>
      </c>
      <c r="E85" s="243">
        <v>2</v>
      </c>
      <c r="F85" s="244" t="s">
        <v>297</v>
      </c>
      <c r="G85" s="392" t="s">
        <v>451</v>
      </c>
      <c r="H85" s="246"/>
      <c r="I85" s="472"/>
    </row>
    <row r="86" spans="1:9" s="75" customFormat="1" ht="50.1" customHeight="1">
      <c r="A86" s="209" t="s">
        <v>854</v>
      </c>
      <c r="B86" s="231" t="s">
        <v>800</v>
      </c>
      <c r="C86" s="231" t="s">
        <v>796</v>
      </c>
      <c r="D86" s="242">
        <v>2</v>
      </c>
      <c r="E86" s="243">
        <v>3</v>
      </c>
      <c r="F86" s="244" t="s">
        <v>298</v>
      </c>
      <c r="G86" s="392" t="s">
        <v>451</v>
      </c>
      <c r="H86" s="246"/>
      <c r="I86" s="472"/>
    </row>
    <row r="87" spans="1:9" s="75" customFormat="1" ht="50.1" customHeight="1">
      <c r="A87" s="209" t="s">
        <v>854</v>
      </c>
      <c r="B87" s="231" t="s">
        <v>800</v>
      </c>
      <c r="C87" s="231" t="s">
        <v>796</v>
      </c>
      <c r="D87" s="242">
        <v>2</v>
      </c>
      <c r="E87" s="243">
        <v>4</v>
      </c>
      <c r="F87" s="244" t="s">
        <v>299</v>
      </c>
      <c r="G87" s="392" t="s">
        <v>451</v>
      </c>
      <c r="H87" s="246"/>
      <c r="I87" s="472"/>
    </row>
    <row r="88" spans="1:9" s="75" customFormat="1" ht="50.1" customHeight="1">
      <c r="A88" s="209" t="s">
        <v>854</v>
      </c>
      <c r="B88" s="231" t="s">
        <v>800</v>
      </c>
      <c r="C88" s="231" t="s">
        <v>796</v>
      </c>
      <c r="D88" s="242">
        <v>2</v>
      </c>
      <c r="E88" s="243">
        <v>5</v>
      </c>
      <c r="F88" s="244" t="s">
        <v>300</v>
      </c>
      <c r="G88" s="392" t="s">
        <v>451</v>
      </c>
      <c r="H88" s="246"/>
      <c r="I88" s="472"/>
    </row>
    <row r="89" spans="1:9" s="75" customFormat="1" ht="50.1" customHeight="1">
      <c r="A89" s="209" t="s">
        <v>854</v>
      </c>
      <c r="B89" s="231" t="s">
        <v>800</v>
      </c>
      <c r="C89" s="231" t="s">
        <v>796</v>
      </c>
      <c r="D89" s="242">
        <v>2</v>
      </c>
      <c r="E89" s="243">
        <v>6</v>
      </c>
      <c r="F89" s="244" t="s">
        <v>301</v>
      </c>
      <c r="G89" s="392" t="s">
        <v>451</v>
      </c>
      <c r="H89" s="246"/>
      <c r="I89" s="472"/>
    </row>
    <row r="90" spans="1:9" s="75" customFormat="1" ht="50.1" customHeight="1">
      <c r="A90" s="209" t="s">
        <v>854</v>
      </c>
      <c r="B90" s="231" t="s">
        <v>800</v>
      </c>
      <c r="C90" s="236" t="s">
        <v>796</v>
      </c>
      <c r="D90" s="259">
        <v>3</v>
      </c>
      <c r="E90" s="260">
        <v>1</v>
      </c>
      <c r="F90" s="261" t="s">
        <v>302</v>
      </c>
      <c r="G90" s="395" t="s">
        <v>451</v>
      </c>
      <c r="H90" s="262"/>
      <c r="I90" s="473"/>
    </row>
    <row r="91" spans="1:9" s="192" customFormat="1" ht="24" customHeight="1">
      <c r="A91" s="208" t="s">
        <v>854</v>
      </c>
      <c r="B91" s="232" t="s">
        <v>800</v>
      </c>
      <c r="C91" s="247" t="s">
        <v>799</v>
      </c>
      <c r="D91" s="230"/>
      <c r="E91" s="230"/>
      <c r="F91" s="285"/>
      <c r="G91" s="285"/>
      <c r="H91" s="284"/>
      <c r="I91" s="474"/>
    </row>
    <row r="92" spans="1:9" s="75" customFormat="1" ht="50.1" customHeight="1">
      <c r="A92" s="209" t="s">
        <v>854</v>
      </c>
      <c r="B92" s="231" t="s">
        <v>800</v>
      </c>
      <c r="C92" s="231" t="s">
        <v>798</v>
      </c>
      <c r="D92" s="255">
        <v>1</v>
      </c>
      <c r="E92" s="256">
        <v>1</v>
      </c>
      <c r="F92" s="257" t="s">
        <v>304</v>
      </c>
      <c r="G92" s="394" t="s">
        <v>307</v>
      </c>
      <c r="H92" s="258"/>
      <c r="I92" s="471"/>
    </row>
    <row r="93" spans="1:9" s="75" customFormat="1" ht="50.1" customHeight="1">
      <c r="A93" s="209" t="s">
        <v>854</v>
      </c>
      <c r="B93" s="231" t="s">
        <v>800</v>
      </c>
      <c r="C93" s="231" t="s">
        <v>798</v>
      </c>
      <c r="D93" s="242">
        <v>1</v>
      </c>
      <c r="E93" s="243">
        <v>2</v>
      </c>
      <c r="F93" s="244" t="s">
        <v>305</v>
      </c>
      <c r="G93" s="392" t="s">
        <v>308</v>
      </c>
      <c r="H93" s="246"/>
      <c r="I93" s="472"/>
    </row>
    <row r="94" spans="1:9" s="75" customFormat="1" ht="50.1" customHeight="1">
      <c r="A94" s="209" t="s">
        <v>854</v>
      </c>
      <c r="B94" s="231" t="s">
        <v>800</v>
      </c>
      <c r="C94" s="231" t="s">
        <v>798</v>
      </c>
      <c r="D94" s="242">
        <v>1</v>
      </c>
      <c r="E94" s="243">
        <v>3</v>
      </c>
      <c r="F94" s="244" t="s">
        <v>727</v>
      </c>
      <c r="G94" s="392" t="s">
        <v>309</v>
      </c>
      <c r="H94" s="246"/>
      <c r="I94" s="472"/>
    </row>
    <row r="95" spans="1:9" s="75" customFormat="1" ht="50.1" customHeight="1">
      <c r="A95" s="209" t="s">
        <v>854</v>
      </c>
      <c r="B95" s="236" t="s">
        <v>800</v>
      </c>
      <c r="C95" s="236" t="s">
        <v>798</v>
      </c>
      <c r="D95" s="259">
        <v>1</v>
      </c>
      <c r="E95" s="260">
        <v>4</v>
      </c>
      <c r="F95" s="261" t="s">
        <v>306</v>
      </c>
      <c r="G95" s="395" t="s">
        <v>309</v>
      </c>
      <c r="H95" s="262"/>
      <c r="I95" s="473"/>
    </row>
    <row r="96" spans="1:9" s="192" customFormat="1" ht="24" customHeight="1">
      <c r="A96" s="208" t="s">
        <v>854</v>
      </c>
      <c r="B96" s="247" t="s">
        <v>809</v>
      </c>
      <c r="C96" s="229"/>
      <c r="D96" s="230"/>
      <c r="E96" s="230"/>
      <c r="F96" s="285"/>
      <c r="G96" s="285"/>
      <c r="H96" s="284"/>
      <c r="I96" s="474"/>
    </row>
    <row r="97" spans="1:9" s="192" customFormat="1" ht="24" customHeight="1">
      <c r="A97" s="208" t="s">
        <v>854</v>
      </c>
      <c r="B97" s="232" t="s">
        <v>808</v>
      </c>
      <c r="C97" s="247" t="s">
        <v>803</v>
      </c>
      <c r="D97" s="230"/>
      <c r="E97" s="230"/>
      <c r="F97" s="285"/>
      <c r="G97" s="285"/>
      <c r="H97" s="284"/>
      <c r="I97" s="474"/>
    </row>
    <row r="98" spans="1:9" s="75" customFormat="1" ht="50.1" customHeight="1">
      <c r="A98" s="209" t="s">
        <v>854</v>
      </c>
      <c r="B98" s="231" t="s">
        <v>808</v>
      </c>
      <c r="C98" s="231" t="s">
        <v>802</v>
      </c>
      <c r="D98" s="255">
        <v>1</v>
      </c>
      <c r="E98" s="256">
        <v>1</v>
      </c>
      <c r="F98" s="257" t="s">
        <v>319</v>
      </c>
      <c r="G98" s="394" t="s">
        <v>320</v>
      </c>
      <c r="H98" s="258"/>
      <c r="I98" s="471"/>
    </row>
    <row r="99" spans="1:9" s="75" customFormat="1" ht="50.1" customHeight="1">
      <c r="A99" s="209" t="s">
        <v>854</v>
      </c>
      <c r="B99" s="231" t="s">
        <v>808</v>
      </c>
      <c r="C99" s="231" t="s">
        <v>802</v>
      </c>
      <c r="D99" s="242">
        <v>1</v>
      </c>
      <c r="E99" s="243">
        <v>2</v>
      </c>
      <c r="F99" s="244" t="s">
        <v>310</v>
      </c>
      <c r="G99" s="392" t="s">
        <v>320</v>
      </c>
      <c r="H99" s="246"/>
      <c r="I99" s="472"/>
    </row>
    <row r="100" spans="1:9" s="75" customFormat="1" ht="50.1" customHeight="1">
      <c r="A100" s="209" t="s">
        <v>854</v>
      </c>
      <c r="B100" s="231" t="s">
        <v>808</v>
      </c>
      <c r="C100" s="231" t="s">
        <v>802</v>
      </c>
      <c r="D100" s="242">
        <v>1</v>
      </c>
      <c r="E100" s="243">
        <v>3</v>
      </c>
      <c r="F100" s="244" t="s">
        <v>311</v>
      </c>
      <c r="G100" s="392" t="s">
        <v>321</v>
      </c>
      <c r="H100" s="246"/>
      <c r="I100" s="472"/>
    </row>
    <row r="101" spans="1:9" s="75" customFormat="1" ht="50.1" customHeight="1">
      <c r="A101" s="209" t="s">
        <v>854</v>
      </c>
      <c r="B101" s="231" t="s">
        <v>808</v>
      </c>
      <c r="C101" s="231" t="s">
        <v>802</v>
      </c>
      <c r="D101" s="242">
        <v>2</v>
      </c>
      <c r="E101" s="243">
        <v>1</v>
      </c>
      <c r="F101" s="244" t="s">
        <v>312</v>
      </c>
      <c r="G101" s="289" t="s">
        <v>322</v>
      </c>
      <c r="H101" s="246"/>
      <c r="I101" s="472"/>
    </row>
    <row r="102" spans="1:9" s="75" customFormat="1" ht="50.1" customHeight="1">
      <c r="A102" s="209" t="s">
        <v>854</v>
      </c>
      <c r="B102" s="231" t="s">
        <v>808</v>
      </c>
      <c r="C102" s="231" t="s">
        <v>802</v>
      </c>
      <c r="D102" s="242">
        <v>2</v>
      </c>
      <c r="E102" s="243">
        <v>2</v>
      </c>
      <c r="F102" s="244" t="s">
        <v>313</v>
      </c>
      <c r="G102" s="289" t="s">
        <v>322</v>
      </c>
      <c r="H102" s="246"/>
      <c r="I102" s="472"/>
    </row>
    <row r="103" spans="1:9" s="75" customFormat="1" ht="50.1" customHeight="1">
      <c r="A103" s="209" t="s">
        <v>854</v>
      </c>
      <c r="B103" s="231" t="s">
        <v>808</v>
      </c>
      <c r="C103" s="231" t="s">
        <v>802</v>
      </c>
      <c r="D103" s="242">
        <v>2</v>
      </c>
      <c r="E103" s="243">
        <v>3</v>
      </c>
      <c r="F103" s="244" t="s">
        <v>314</v>
      </c>
      <c r="G103" s="289" t="s">
        <v>322</v>
      </c>
      <c r="H103" s="246"/>
      <c r="I103" s="472"/>
    </row>
    <row r="104" spans="1:9" s="75" customFormat="1" ht="50.1" customHeight="1">
      <c r="A104" s="209" t="s">
        <v>854</v>
      </c>
      <c r="B104" s="231" t="s">
        <v>808</v>
      </c>
      <c r="C104" s="231" t="s">
        <v>802</v>
      </c>
      <c r="D104" s="242">
        <v>2</v>
      </c>
      <c r="E104" s="243">
        <v>4</v>
      </c>
      <c r="F104" s="244" t="s">
        <v>315</v>
      </c>
      <c r="G104" s="289" t="s">
        <v>322</v>
      </c>
      <c r="H104" s="246"/>
      <c r="I104" s="472"/>
    </row>
    <row r="105" spans="1:9" s="75" customFormat="1" ht="50.1" customHeight="1">
      <c r="A105" s="209" t="s">
        <v>854</v>
      </c>
      <c r="B105" s="231" t="s">
        <v>808</v>
      </c>
      <c r="C105" s="231" t="s">
        <v>802</v>
      </c>
      <c r="D105" s="242">
        <v>2</v>
      </c>
      <c r="E105" s="243">
        <v>5</v>
      </c>
      <c r="F105" s="244" t="s">
        <v>316</v>
      </c>
      <c r="G105" s="289" t="s">
        <v>322</v>
      </c>
      <c r="H105" s="246"/>
      <c r="I105" s="472"/>
    </row>
    <row r="106" spans="1:9" s="75" customFormat="1" ht="50.1" customHeight="1">
      <c r="A106" s="209" t="s">
        <v>854</v>
      </c>
      <c r="B106" s="231" t="s">
        <v>808</v>
      </c>
      <c r="C106" s="231" t="s">
        <v>802</v>
      </c>
      <c r="D106" s="242">
        <v>3</v>
      </c>
      <c r="E106" s="243">
        <v>1</v>
      </c>
      <c r="F106" s="244" t="s">
        <v>317</v>
      </c>
      <c r="G106" s="392" t="s">
        <v>323</v>
      </c>
      <c r="H106" s="246"/>
      <c r="I106" s="472"/>
    </row>
    <row r="107" spans="1:9" s="75" customFormat="1" ht="50.1" customHeight="1">
      <c r="A107" s="209" t="s">
        <v>854</v>
      </c>
      <c r="B107" s="231" t="s">
        <v>808</v>
      </c>
      <c r="C107" s="231" t="s">
        <v>802</v>
      </c>
      <c r="D107" s="242">
        <v>3</v>
      </c>
      <c r="E107" s="243">
        <v>2</v>
      </c>
      <c r="F107" s="244" t="s">
        <v>318</v>
      </c>
      <c r="G107" s="392" t="s">
        <v>323</v>
      </c>
      <c r="H107" s="246"/>
      <c r="I107" s="472"/>
    </row>
    <row r="108" spans="1:9" s="75" customFormat="1" ht="99.95" customHeight="1">
      <c r="A108" s="209" t="s">
        <v>854</v>
      </c>
      <c r="B108" s="231" t="s">
        <v>808</v>
      </c>
      <c r="C108" s="231" t="s">
        <v>802</v>
      </c>
      <c r="D108" s="291">
        <v>4</v>
      </c>
      <c r="E108" s="292">
        <v>1</v>
      </c>
      <c r="F108" s="294" t="s">
        <v>452</v>
      </c>
      <c r="G108" s="396" t="s">
        <v>290</v>
      </c>
      <c r="H108" s="293"/>
      <c r="I108" s="475"/>
    </row>
    <row r="109" spans="1:9" s="192" customFormat="1" ht="24" customHeight="1">
      <c r="A109" s="208" t="s">
        <v>854</v>
      </c>
      <c r="B109" s="232" t="s">
        <v>808</v>
      </c>
      <c r="C109" s="247" t="s">
        <v>805</v>
      </c>
      <c r="D109" s="230"/>
      <c r="E109" s="230"/>
      <c r="F109" s="285"/>
      <c r="G109" s="285"/>
      <c r="H109" s="284"/>
      <c r="I109" s="474"/>
    </row>
    <row r="110" spans="1:9" s="75" customFormat="1" ht="50.1" customHeight="1">
      <c r="A110" s="209" t="s">
        <v>854</v>
      </c>
      <c r="B110" s="231" t="s">
        <v>808</v>
      </c>
      <c r="C110" s="231" t="s">
        <v>804</v>
      </c>
      <c r="D110" s="255">
        <v>1</v>
      </c>
      <c r="E110" s="256">
        <v>1</v>
      </c>
      <c r="F110" s="257" t="s">
        <v>324</v>
      </c>
      <c r="G110" s="394" t="s">
        <v>290</v>
      </c>
      <c r="H110" s="258"/>
      <c r="I110" s="471"/>
    </row>
    <row r="111" spans="1:9" s="75" customFormat="1" ht="50.1" customHeight="1">
      <c r="A111" s="209" t="s">
        <v>854</v>
      </c>
      <c r="B111" s="231" t="s">
        <v>808</v>
      </c>
      <c r="C111" s="231" t="s">
        <v>804</v>
      </c>
      <c r="D111" s="242">
        <v>1</v>
      </c>
      <c r="E111" s="243">
        <v>2</v>
      </c>
      <c r="F111" s="244" t="s">
        <v>325</v>
      </c>
      <c r="G111" s="392" t="s">
        <v>290</v>
      </c>
      <c r="H111" s="246"/>
      <c r="I111" s="472"/>
    </row>
    <row r="112" spans="1:9" s="75" customFormat="1" ht="50.1" customHeight="1">
      <c r="A112" s="209" t="s">
        <v>854</v>
      </c>
      <c r="B112" s="231" t="s">
        <v>808</v>
      </c>
      <c r="C112" s="231" t="s">
        <v>804</v>
      </c>
      <c r="D112" s="242">
        <v>1</v>
      </c>
      <c r="E112" s="243">
        <v>3</v>
      </c>
      <c r="F112" s="244" t="s">
        <v>326</v>
      </c>
      <c r="G112" s="392" t="s">
        <v>309</v>
      </c>
      <c r="H112" s="246"/>
      <c r="I112" s="472"/>
    </row>
    <row r="113" spans="1:12" ht="50.1" customHeight="1">
      <c r="A113" s="209" t="s">
        <v>854</v>
      </c>
      <c r="B113" s="231" t="s">
        <v>808</v>
      </c>
      <c r="C113" s="231" t="s">
        <v>804</v>
      </c>
      <c r="D113" s="242">
        <v>1</v>
      </c>
      <c r="E113" s="243">
        <v>4</v>
      </c>
      <c r="F113" s="244" t="s">
        <v>327</v>
      </c>
      <c r="G113" s="392" t="s">
        <v>333</v>
      </c>
      <c r="H113" s="246"/>
      <c r="I113" s="472"/>
      <c r="K113" s="75"/>
    </row>
    <row r="114" spans="1:12" ht="50.1" customHeight="1">
      <c r="A114" s="209" t="s">
        <v>854</v>
      </c>
      <c r="B114" s="231" t="s">
        <v>808</v>
      </c>
      <c r="C114" s="231" t="s">
        <v>804</v>
      </c>
      <c r="D114" s="242" t="s">
        <v>258</v>
      </c>
      <c r="E114" s="243">
        <v>1</v>
      </c>
      <c r="F114" s="244" t="s">
        <v>257</v>
      </c>
      <c r="G114" s="392" t="s">
        <v>334</v>
      </c>
      <c r="H114" s="246"/>
      <c r="I114" s="472"/>
      <c r="K114" s="75"/>
    </row>
    <row r="115" spans="1:12" ht="50.1" customHeight="1">
      <c r="A115" s="209" t="s">
        <v>854</v>
      </c>
      <c r="B115" s="231" t="s">
        <v>808</v>
      </c>
      <c r="C115" s="231" t="s">
        <v>804</v>
      </c>
      <c r="D115" s="242" t="s">
        <v>258</v>
      </c>
      <c r="E115" s="243">
        <v>2</v>
      </c>
      <c r="F115" s="244" t="s">
        <v>328</v>
      </c>
      <c r="G115" s="392" t="s">
        <v>334</v>
      </c>
      <c r="H115" s="246"/>
      <c r="I115" s="472"/>
      <c r="K115" s="75"/>
    </row>
    <row r="116" spans="1:12" ht="50.1" customHeight="1">
      <c r="A116" s="209" t="s">
        <v>854</v>
      </c>
      <c r="B116" s="231" t="s">
        <v>808</v>
      </c>
      <c r="C116" s="231" t="s">
        <v>804</v>
      </c>
      <c r="D116" s="242" t="s">
        <v>258</v>
      </c>
      <c r="E116" s="243">
        <v>3</v>
      </c>
      <c r="F116" s="244" t="s">
        <v>329</v>
      </c>
      <c r="G116" s="392" t="s">
        <v>334</v>
      </c>
      <c r="H116" s="246"/>
      <c r="I116" s="472"/>
      <c r="K116" s="75"/>
    </row>
    <row r="117" spans="1:12" ht="50.1" customHeight="1">
      <c r="A117" s="209" t="s">
        <v>854</v>
      </c>
      <c r="B117" s="231" t="s">
        <v>808</v>
      </c>
      <c r="C117" s="231" t="s">
        <v>804</v>
      </c>
      <c r="D117" s="242" t="s">
        <v>258</v>
      </c>
      <c r="E117" s="243">
        <v>4</v>
      </c>
      <c r="F117" s="244" t="s">
        <v>330</v>
      </c>
      <c r="G117" s="392" t="s">
        <v>334</v>
      </c>
      <c r="H117" s="246"/>
      <c r="I117" s="472"/>
      <c r="K117" s="75"/>
    </row>
    <row r="118" spans="1:12" ht="50.1" customHeight="1">
      <c r="A118" s="209" t="s">
        <v>854</v>
      </c>
      <c r="B118" s="231" t="s">
        <v>808</v>
      </c>
      <c r="C118" s="231" t="s">
        <v>804</v>
      </c>
      <c r="D118" s="242" t="s">
        <v>258</v>
      </c>
      <c r="E118" s="243">
        <v>5</v>
      </c>
      <c r="F118" s="244" t="s">
        <v>331</v>
      </c>
      <c r="G118" s="392" t="s">
        <v>334</v>
      </c>
      <c r="H118" s="246"/>
      <c r="I118" s="472"/>
      <c r="K118" s="75"/>
    </row>
    <row r="119" spans="1:12" ht="50.1" customHeight="1">
      <c r="A119" s="209" t="s">
        <v>854</v>
      </c>
      <c r="B119" s="231" t="s">
        <v>808</v>
      </c>
      <c r="C119" s="236" t="s">
        <v>804</v>
      </c>
      <c r="D119" s="259" t="s">
        <v>258</v>
      </c>
      <c r="E119" s="260">
        <v>6</v>
      </c>
      <c r="F119" s="261" t="s">
        <v>332</v>
      </c>
      <c r="G119" s="395" t="s">
        <v>334</v>
      </c>
      <c r="H119" s="262"/>
      <c r="I119" s="473"/>
      <c r="K119" s="75"/>
    </row>
    <row r="120" spans="1:12" s="192" customFormat="1" ht="24" customHeight="1">
      <c r="A120" s="208" t="s">
        <v>854</v>
      </c>
      <c r="B120" s="232" t="s">
        <v>808</v>
      </c>
      <c r="C120" s="247" t="s">
        <v>807</v>
      </c>
      <c r="D120" s="230"/>
      <c r="E120" s="230"/>
      <c r="F120" s="285"/>
      <c r="G120" s="285"/>
      <c r="H120" s="284"/>
      <c r="I120" s="474"/>
    </row>
    <row r="121" spans="1:12" ht="50.1" customHeight="1">
      <c r="A121" s="209" t="s">
        <v>854</v>
      </c>
      <c r="B121" s="231" t="s">
        <v>808</v>
      </c>
      <c r="C121" s="231" t="s">
        <v>806</v>
      </c>
      <c r="D121" s="255">
        <v>1</v>
      </c>
      <c r="E121" s="256">
        <v>1</v>
      </c>
      <c r="F121" s="257" t="s">
        <v>335</v>
      </c>
      <c r="G121" s="394" t="s">
        <v>338</v>
      </c>
      <c r="H121" s="258"/>
      <c r="I121" s="471"/>
      <c r="K121" s="75"/>
    </row>
    <row r="122" spans="1:12" ht="50.1" customHeight="1">
      <c r="A122" s="209" t="s">
        <v>854</v>
      </c>
      <c r="B122" s="231" t="s">
        <v>808</v>
      </c>
      <c r="C122" s="231" t="s">
        <v>806</v>
      </c>
      <c r="D122" s="242">
        <v>1</v>
      </c>
      <c r="E122" s="243">
        <v>2</v>
      </c>
      <c r="F122" s="244" t="s">
        <v>336</v>
      </c>
      <c r="G122" s="392" t="s">
        <v>338</v>
      </c>
      <c r="H122" s="246"/>
      <c r="I122" s="472"/>
      <c r="K122" s="75"/>
    </row>
    <row r="123" spans="1:12" ht="50.1" customHeight="1">
      <c r="A123" s="209" t="s">
        <v>854</v>
      </c>
      <c r="B123" s="236" t="s">
        <v>808</v>
      </c>
      <c r="C123" s="236" t="s">
        <v>806</v>
      </c>
      <c r="D123" s="259">
        <v>1</v>
      </c>
      <c r="E123" s="260">
        <v>3</v>
      </c>
      <c r="F123" s="261" t="s">
        <v>337</v>
      </c>
      <c r="G123" s="395" t="s">
        <v>338</v>
      </c>
      <c r="H123" s="262"/>
      <c r="I123" s="473"/>
      <c r="K123" s="75"/>
    </row>
    <row r="124" spans="1:12" s="192" customFormat="1" ht="24" customHeight="1">
      <c r="A124" s="208" t="s">
        <v>854</v>
      </c>
      <c r="B124" s="247" t="s">
        <v>810</v>
      </c>
      <c r="C124" s="229"/>
      <c r="D124" s="230"/>
      <c r="E124" s="230"/>
      <c r="F124" s="285"/>
      <c r="G124" s="285"/>
      <c r="H124" s="284"/>
      <c r="I124" s="474"/>
      <c r="K124" s="191"/>
      <c r="L124" s="303"/>
    </row>
    <row r="125" spans="1:12" ht="50.1" customHeight="1">
      <c r="A125" s="209" t="s">
        <v>854</v>
      </c>
      <c r="B125" s="231" t="s">
        <v>810</v>
      </c>
      <c r="C125" s="193"/>
      <c r="D125" s="255">
        <v>1</v>
      </c>
      <c r="E125" s="256">
        <v>1</v>
      </c>
      <c r="F125" s="257" t="s">
        <v>339</v>
      </c>
      <c r="G125" s="394" t="s">
        <v>349</v>
      </c>
      <c r="H125" s="258"/>
      <c r="I125" s="471"/>
      <c r="K125" s="75"/>
    </row>
    <row r="126" spans="1:12" ht="50.1" customHeight="1">
      <c r="A126" s="209" t="s">
        <v>854</v>
      </c>
      <c r="B126" s="231" t="s">
        <v>810</v>
      </c>
      <c r="C126" s="193"/>
      <c r="D126" s="242">
        <v>1</v>
      </c>
      <c r="E126" s="243">
        <v>2</v>
      </c>
      <c r="F126" s="244" t="s">
        <v>340</v>
      </c>
      <c r="G126" s="392" t="s">
        <v>349</v>
      </c>
      <c r="H126" s="246"/>
      <c r="I126" s="472"/>
      <c r="K126" s="75"/>
    </row>
    <row r="127" spans="1:12" ht="50.1" customHeight="1">
      <c r="A127" s="209" t="s">
        <v>854</v>
      </c>
      <c r="B127" s="231" t="s">
        <v>810</v>
      </c>
      <c r="C127" s="193"/>
      <c r="D127" s="242">
        <v>1</v>
      </c>
      <c r="E127" s="243">
        <v>3</v>
      </c>
      <c r="F127" s="244" t="s">
        <v>341</v>
      </c>
      <c r="G127" s="392" t="s">
        <v>349</v>
      </c>
      <c r="H127" s="246"/>
      <c r="I127" s="472"/>
      <c r="K127" s="75"/>
    </row>
    <row r="128" spans="1:12" ht="50.1" customHeight="1">
      <c r="A128" s="209" t="s">
        <v>854</v>
      </c>
      <c r="B128" s="231" t="s">
        <v>810</v>
      </c>
      <c r="C128" s="193"/>
      <c r="D128" s="242">
        <v>2</v>
      </c>
      <c r="E128" s="243">
        <v>1</v>
      </c>
      <c r="F128" s="244" t="s">
        <v>342</v>
      </c>
      <c r="G128" s="392" t="s">
        <v>350</v>
      </c>
      <c r="H128" s="246"/>
      <c r="I128" s="472"/>
      <c r="K128" s="75"/>
    </row>
    <row r="129" spans="1:9" s="75" customFormat="1" ht="50.1" customHeight="1">
      <c r="A129" s="209" t="s">
        <v>854</v>
      </c>
      <c r="B129" s="231" t="s">
        <v>810</v>
      </c>
      <c r="C129" s="193"/>
      <c r="D129" s="242">
        <v>2</v>
      </c>
      <c r="E129" s="243">
        <v>2</v>
      </c>
      <c r="F129" s="244" t="s">
        <v>343</v>
      </c>
      <c r="G129" s="392" t="s">
        <v>350</v>
      </c>
      <c r="H129" s="246"/>
      <c r="I129" s="472"/>
    </row>
    <row r="130" spans="1:9" s="75" customFormat="1" ht="50.1" customHeight="1">
      <c r="A130" s="209" t="s">
        <v>854</v>
      </c>
      <c r="B130" s="231" t="s">
        <v>810</v>
      </c>
      <c r="C130" s="193"/>
      <c r="D130" s="242">
        <v>2</v>
      </c>
      <c r="E130" s="243">
        <v>3</v>
      </c>
      <c r="F130" s="244" t="s">
        <v>344</v>
      </c>
      <c r="G130" s="392" t="s">
        <v>350</v>
      </c>
      <c r="H130" s="246"/>
      <c r="I130" s="472"/>
    </row>
    <row r="131" spans="1:9" s="75" customFormat="1" ht="50.1" customHeight="1">
      <c r="A131" s="209" t="s">
        <v>854</v>
      </c>
      <c r="B131" s="231" t="s">
        <v>810</v>
      </c>
      <c r="C131" s="193"/>
      <c r="D131" s="242">
        <v>2</v>
      </c>
      <c r="E131" s="243">
        <v>4</v>
      </c>
      <c r="F131" s="244" t="s">
        <v>345</v>
      </c>
      <c r="G131" s="392" t="s">
        <v>350</v>
      </c>
      <c r="H131" s="246"/>
      <c r="I131" s="472"/>
    </row>
    <row r="132" spans="1:9" s="75" customFormat="1" ht="50.1" customHeight="1">
      <c r="A132" s="209" t="s">
        <v>854</v>
      </c>
      <c r="B132" s="231" t="s">
        <v>810</v>
      </c>
      <c r="C132" s="193"/>
      <c r="D132" s="242">
        <v>3</v>
      </c>
      <c r="E132" s="243">
        <v>1</v>
      </c>
      <c r="F132" s="244" t="s">
        <v>346</v>
      </c>
      <c r="G132" s="392" t="s">
        <v>351</v>
      </c>
      <c r="H132" s="246"/>
      <c r="I132" s="472"/>
    </row>
    <row r="133" spans="1:9" s="75" customFormat="1" ht="50.1" customHeight="1">
      <c r="A133" s="209" t="s">
        <v>854</v>
      </c>
      <c r="B133" s="231" t="s">
        <v>810</v>
      </c>
      <c r="C133" s="193"/>
      <c r="D133" s="242">
        <v>3</v>
      </c>
      <c r="E133" s="243">
        <v>2</v>
      </c>
      <c r="F133" s="244" t="s">
        <v>348</v>
      </c>
      <c r="G133" s="392" t="s">
        <v>352</v>
      </c>
      <c r="H133" s="246"/>
      <c r="I133" s="472"/>
    </row>
    <row r="134" spans="1:9" s="75" customFormat="1" ht="50.1" customHeight="1">
      <c r="A134" s="209" t="s">
        <v>854</v>
      </c>
      <c r="B134" s="236" t="s">
        <v>810</v>
      </c>
      <c r="C134" s="263"/>
      <c r="D134" s="259">
        <v>3</v>
      </c>
      <c r="E134" s="260">
        <v>3</v>
      </c>
      <c r="F134" s="261" t="s">
        <v>347</v>
      </c>
      <c r="G134" s="395" t="s">
        <v>351</v>
      </c>
      <c r="H134" s="262"/>
      <c r="I134" s="473"/>
    </row>
    <row r="135" spans="1:9" s="192" customFormat="1" ht="24" customHeight="1">
      <c r="A135" s="209" t="s">
        <v>854</v>
      </c>
      <c r="B135" s="247" t="s">
        <v>819</v>
      </c>
      <c r="C135" s="229"/>
      <c r="D135" s="230"/>
      <c r="E135" s="230"/>
      <c r="F135" s="285"/>
      <c r="G135" s="285"/>
      <c r="H135" s="284"/>
      <c r="I135" s="474"/>
    </row>
    <row r="136" spans="1:9" s="192" customFormat="1" ht="24" customHeight="1">
      <c r="A136" s="208" t="s">
        <v>854</v>
      </c>
      <c r="B136" s="232" t="s">
        <v>818</v>
      </c>
      <c r="C136" s="247" t="s">
        <v>812</v>
      </c>
      <c r="D136" s="230"/>
      <c r="E136" s="230"/>
      <c r="F136" s="285"/>
      <c r="G136" s="285"/>
      <c r="H136" s="284"/>
      <c r="I136" s="474"/>
    </row>
    <row r="137" spans="1:9" s="75" customFormat="1" ht="50.1" customHeight="1">
      <c r="A137" s="209" t="s">
        <v>854</v>
      </c>
      <c r="B137" s="231" t="s">
        <v>818</v>
      </c>
      <c r="C137" s="240" t="s">
        <v>811</v>
      </c>
      <c r="D137" s="255">
        <v>1</v>
      </c>
      <c r="E137" s="256">
        <v>1</v>
      </c>
      <c r="F137" s="257" t="s">
        <v>353</v>
      </c>
      <c r="G137" s="394" t="s">
        <v>358</v>
      </c>
      <c r="H137" s="258"/>
      <c r="I137" s="471"/>
    </row>
    <row r="138" spans="1:9" s="75" customFormat="1" ht="50.1" customHeight="1">
      <c r="A138" s="209" t="s">
        <v>854</v>
      </c>
      <c r="B138" s="231" t="s">
        <v>818</v>
      </c>
      <c r="C138" s="240" t="s">
        <v>811</v>
      </c>
      <c r="D138" s="242">
        <v>2</v>
      </c>
      <c r="E138" s="243">
        <v>1</v>
      </c>
      <c r="F138" s="244" t="s">
        <v>354</v>
      </c>
      <c r="G138" s="392" t="s">
        <v>359</v>
      </c>
      <c r="H138" s="246"/>
      <c r="I138" s="472"/>
    </row>
    <row r="139" spans="1:9" s="75" customFormat="1" ht="50.1" customHeight="1">
      <c r="A139" s="209" t="s">
        <v>854</v>
      </c>
      <c r="B139" s="231" t="s">
        <v>818</v>
      </c>
      <c r="C139" s="240" t="s">
        <v>811</v>
      </c>
      <c r="D139" s="242">
        <v>3</v>
      </c>
      <c r="E139" s="243">
        <v>1</v>
      </c>
      <c r="F139" s="244" t="s">
        <v>355</v>
      </c>
      <c r="G139" s="392" t="s">
        <v>360</v>
      </c>
      <c r="H139" s="246"/>
      <c r="I139" s="472"/>
    </row>
    <row r="140" spans="1:9" s="75" customFormat="1" ht="50.1" customHeight="1">
      <c r="A140" s="209" t="s">
        <v>854</v>
      </c>
      <c r="B140" s="231" t="s">
        <v>818</v>
      </c>
      <c r="C140" s="240" t="s">
        <v>811</v>
      </c>
      <c r="D140" s="242">
        <v>3</v>
      </c>
      <c r="E140" s="243">
        <v>2</v>
      </c>
      <c r="F140" s="244" t="s">
        <v>356</v>
      </c>
      <c r="G140" s="392" t="s">
        <v>360</v>
      </c>
      <c r="H140" s="246"/>
      <c r="I140" s="472"/>
    </row>
    <row r="141" spans="1:9" s="75" customFormat="1" ht="50.1" customHeight="1">
      <c r="A141" s="209" t="s">
        <v>854</v>
      </c>
      <c r="B141" s="231" t="s">
        <v>818</v>
      </c>
      <c r="C141" s="236" t="s">
        <v>811</v>
      </c>
      <c r="D141" s="259">
        <v>4</v>
      </c>
      <c r="E141" s="260">
        <v>1</v>
      </c>
      <c r="F141" s="261" t="s">
        <v>357</v>
      </c>
      <c r="G141" s="395" t="s">
        <v>361</v>
      </c>
      <c r="H141" s="262"/>
      <c r="I141" s="473"/>
    </row>
    <row r="142" spans="1:9" s="192" customFormat="1" ht="24" customHeight="1">
      <c r="A142" s="208" t="s">
        <v>854</v>
      </c>
      <c r="B142" s="232" t="s">
        <v>818</v>
      </c>
      <c r="C142" s="247" t="s">
        <v>813</v>
      </c>
      <c r="D142" s="230"/>
      <c r="E142" s="230"/>
      <c r="F142" s="285"/>
      <c r="G142" s="285"/>
      <c r="H142" s="284"/>
      <c r="I142" s="474"/>
    </row>
    <row r="143" spans="1:9" s="75" customFormat="1" ht="50.1" customHeight="1">
      <c r="A143" s="209" t="s">
        <v>854</v>
      </c>
      <c r="B143" s="231" t="s">
        <v>818</v>
      </c>
      <c r="C143" s="240" t="s">
        <v>813</v>
      </c>
      <c r="D143" s="255">
        <v>1</v>
      </c>
      <c r="E143" s="256">
        <v>1</v>
      </c>
      <c r="F143" s="257" t="s">
        <v>362</v>
      </c>
      <c r="G143" s="394" t="s">
        <v>683</v>
      </c>
      <c r="H143" s="258"/>
      <c r="I143" s="471"/>
    </row>
    <row r="144" spans="1:9" s="75" customFormat="1" ht="50.1" customHeight="1">
      <c r="A144" s="209" t="s">
        <v>854</v>
      </c>
      <c r="B144" s="231" t="s">
        <v>818</v>
      </c>
      <c r="C144" s="240" t="s">
        <v>813</v>
      </c>
      <c r="D144" s="242">
        <v>1</v>
      </c>
      <c r="E144" s="243">
        <v>2</v>
      </c>
      <c r="F144" s="244" t="s">
        <v>363</v>
      </c>
      <c r="G144" s="392" t="s">
        <v>684</v>
      </c>
      <c r="H144" s="246"/>
      <c r="I144" s="472"/>
    </row>
    <row r="145" spans="1:9" s="75" customFormat="1" ht="50.1" customHeight="1">
      <c r="A145" s="209" t="s">
        <v>854</v>
      </c>
      <c r="B145" s="231" t="s">
        <v>818</v>
      </c>
      <c r="C145" s="240" t="s">
        <v>813</v>
      </c>
      <c r="D145" s="242">
        <v>1</v>
      </c>
      <c r="E145" s="243">
        <v>3</v>
      </c>
      <c r="F145" s="244" t="s">
        <v>365</v>
      </c>
      <c r="G145" s="392" t="s">
        <v>685</v>
      </c>
      <c r="H145" s="246"/>
      <c r="I145" s="472"/>
    </row>
    <row r="146" spans="1:9" s="75" customFormat="1" ht="50.1" customHeight="1">
      <c r="A146" s="209" t="s">
        <v>854</v>
      </c>
      <c r="B146" s="231" t="s">
        <v>818</v>
      </c>
      <c r="C146" s="236" t="s">
        <v>813</v>
      </c>
      <c r="D146" s="259">
        <v>2</v>
      </c>
      <c r="E146" s="260">
        <v>1</v>
      </c>
      <c r="F146" s="261" t="s">
        <v>364</v>
      </c>
      <c r="G146" s="395" t="s">
        <v>214</v>
      </c>
      <c r="H146" s="262"/>
      <c r="I146" s="473"/>
    </row>
    <row r="147" spans="1:9" s="192" customFormat="1" ht="24" customHeight="1">
      <c r="A147" s="209" t="s">
        <v>854</v>
      </c>
      <c r="B147" s="231" t="s">
        <v>818</v>
      </c>
      <c r="C147" s="247" t="s">
        <v>815</v>
      </c>
      <c r="D147" s="230"/>
      <c r="E147" s="230"/>
      <c r="F147" s="285"/>
      <c r="G147" s="285"/>
      <c r="H147" s="284"/>
      <c r="I147" s="474"/>
    </row>
    <row r="148" spans="1:9" s="75" customFormat="1" ht="50.1" customHeight="1">
      <c r="A148" s="209" t="s">
        <v>854</v>
      </c>
      <c r="B148" s="231" t="s">
        <v>818</v>
      </c>
      <c r="C148" s="240" t="s">
        <v>814</v>
      </c>
      <c r="D148" s="255">
        <v>1</v>
      </c>
      <c r="E148" s="256">
        <v>1</v>
      </c>
      <c r="F148" s="257" t="s">
        <v>369</v>
      </c>
      <c r="G148" s="394" t="s">
        <v>370</v>
      </c>
      <c r="H148" s="258"/>
      <c r="I148" s="471"/>
    </row>
    <row r="149" spans="1:9" s="75" customFormat="1" ht="50.1" customHeight="1">
      <c r="A149" s="209" t="s">
        <v>854</v>
      </c>
      <c r="B149" s="231" t="s">
        <v>818</v>
      </c>
      <c r="C149" s="240" t="s">
        <v>814</v>
      </c>
      <c r="D149" s="242">
        <v>1</v>
      </c>
      <c r="E149" s="243">
        <v>2</v>
      </c>
      <c r="F149" s="244" t="s">
        <v>366</v>
      </c>
      <c r="G149" s="392" t="s">
        <v>370</v>
      </c>
      <c r="H149" s="246"/>
      <c r="I149" s="472"/>
    </row>
    <row r="150" spans="1:9" s="75" customFormat="1" ht="50.1" customHeight="1">
      <c r="A150" s="209" t="s">
        <v>854</v>
      </c>
      <c r="B150" s="231" t="s">
        <v>818</v>
      </c>
      <c r="C150" s="240" t="s">
        <v>814</v>
      </c>
      <c r="D150" s="242" t="s">
        <v>258</v>
      </c>
      <c r="E150" s="243">
        <v>1</v>
      </c>
      <c r="F150" s="244" t="s">
        <v>367</v>
      </c>
      <c r="G150" s="392" t="s">
        <v>370</v>
      </c>
      <c r="H150" s="246"/>
      <c r="I150" s="472"/>
    </row>
    <row r="151" spans="1:9" s="75" customFormat="1" ht="50.1" customHeight="1">
      <c r="A151" s="209" t="s">
        <v>854</v>
      </c>
      <c r="B151" s="231" t="s">
        <v>818</v>
      </c>
      <c r="C151" s="236" t="s">
        <v>814</v>
      </c>
      <c r="D151" s="259" t="s">
        <v>258</v>
      </c>
      <c r="E151" s="260">
        <v>2</v>
      </c>
      <c r="F151" s="261" t="s">
        <v>368</v>
      </c>
      <c r="G151" s="395" t="s">
        <v>370</v>
      </c>
      <c r="H151" s="262"/>
      <c r="I151" s="473"/>
    </row>
    <row r="152" spans="1:9" s="192" customFormat="1" ht="24" customHeight="1">
      <c r="A152" s="209" t="s">
        <v>854</v>
      </c>
      <c r="B152" s="231" t="s">
        <v>818</v>
      </c>
      <c r="C152" s="247" t="s">
        <v>817</v>
      </c>
      <c r="D152" s="230"/>
      <c r="E152" s="230"/>
      <c r="F152" s="285"/>
      <c r="G152" s="285"/>
      <c r="H152" s="284"/>
      <c r="I152" s="474"/>
    </row>
    <row r="153" spans="1:9" s="75" customFormat="1" ht="50.1" customHeight="1" thickBot="1">
      <c r="A153" s="209" t="s">
        <v>854</v>
      </c>
      <c r="B153" s="233" t="s">
        <v>818</v>
      </c>
      <c r="C153" s="241" t="s">
        <v>816</v>
      </c>
      <c r="D153" s="268">
        <v>1</v>
      </c>
      <c r="E153" s="269">
        <v>1</v>
      </c>
      <c r="F153" s="270" t="s">
        <v>371</v>
      </c>
      <c r="G153" s="400" t="s">
        <v>372</v>
      </c>
      <c r="H153" s="271"/>
      <c r="I153" s="476"/>
    </row>
    <row r="154" spans="1:9" s="192" customFormat="1" ht="24" customHeight="1">
      <c r="A154" s="218" t="s">
        <v>835</v>
      </c>
      <c r="B154" s="219"/>
      <c r="C154" s="219"/>
      <c r="D154" s="220"/>
      <c r="E154" s="220"/>
      <c r="F154" s="221"/>
      <c r="G154" s="221"/>
      <c r="H154" s="222"/>
      <c r="I154" s="477"/>
    </row>
    <row r="155" spans="1:9" s="192" customFormat="1" ht="24" customHeight="1">
      <c r="A155" s="211" t="s">
        <v>835</v>
      </c>
      <c r="B155" s="247" t="s">
        <v>820</v>
      </c>
      <c r="C155" s="229"/>
      <c r="D155" s="230"/>
      <c r="E155" s="230"/>
      <c r="F155" s="285"/>
      <c r="G155" s="285"/>
      <c r="H155" s="284"/>
      <c r="I155" s="474"/>
    </row>
    <row r="156" spans="1:9" s="75" customFormat="1" ht="50.1" customHeight="1">
      <c r="A156" s="212" t="s">
        <v>835</v>
      </c>
      <c r="B156" s="231" t="s">
        <v>820</v>
      </c>
      <c r="C156" s="193"/>
      <c r="D156" s="255">
        <v>1</v>
      </c>
      <c r="E156" s="256">
        <v>1</v>
      </c>
      <c r="F156" s="257" t="s">
        <v>373</v>
      </c>
      <c r="G156" s="394" t="s">
        <v>377</v>
      </c>
      <c r="H156" s="258"/>
      <c r="I156" s="471"/>
    </row>
    <row r="157" spans="1:9" s="75" customFormat="1" ht="50.1" customHeight="1">
      <c r="A157" s="212" t="s">
        <v>835</v>
      </c>
      <c r="B157" s="231" t="s">
        <v>820</v>
      </c>
      <c r="C157" s="193"/>
      <c r="D157" s="242">
        <v>1</v>
      </c>
      <c r="E157" s="243">
        <v>2</v>
      </c>
      <c r="F157" s="244" t="s">
        <v>374</v>
      </c>
      <c r="G157" s="392" t="s">
        <v>377</v>
      </c>
      <c r="H157" s="246"/>
      <c r="I157" s="472"/>
    </row>
    <row r="158" spans="1:9" s="75" customFormat="1" ht="50.1" customHeight="1">
      <c r="A158" s="212" t="s">
        <v>835</v>
      </c>
      <c r="B158" s="231" t="s">
        <v>820</v>
      </c>
      <c r="C158" s="193"/>
      <c r="D158" s="242">
        <v>2</v>
      </c>
      <c r="E158" s="243">
        <v>1</v>
      </c>
      <c r="F158" s="244" t="s">
        <v>375</v>
      </c>
      <c r="G158" s="392" t="s">
        <v>378</v>
      </c>
      <c r="H158" s="246"/>
      <c r="I158" s="472"/>
    </row>
    <row r="159" spans="1:9" s="75" customFormat="1" ht="50.1" customHeight="1">
      <c r="A159" s="212" t="s">
        <v>835</v>
      </c>
      <c r="B159" s="236" t="s">
        <v>820</v>
      </c>
      <c r="C159" s="263"/>
      <c r="D159" s="259">
        <v>2</v>
      </c>
      <c r="E159" s="260">
        <v>2</v>
      </c>
      <c r="F159" s="261" t="s">
        <v>376</v>
      </c>
      <c r="G159" s="395" t="s">
        <v>378</v>
      </c>
      <c r="H159" s="262"/>
      <c r="I159" s="473"/>
    </row>
    <row r="160" spans="1:9" s="192" customFormat="1" ht="24" customHeight="1">
      <c r="A160" s="212" t="s">
        <v>835</v>
      </c>
      <c r="B160" s="247" t="s">
        <v>822</v>
      </c>
      <c r="C160" s="229"/>
      <c r="D160" s="230"/>
      <c r="E160" s="230"/>
      <c r="F160" s="285"/>
      <c r="G160" s="285"/>
      <c r="H160" s="284"/>
      <c r="I160" s="474"/>
    </row>
    <row r="161" spans="1:12" ht="50.1" customHeight="1">
      <c r="A161" s="212" t="s">
        <v>835</v>
      </c>
      <c r="B161" s="231" t="s">
        <v>821</v>
      </c>
      <c r="C161" s="193"/>
      <c r="D161" s="255">
        <v>1</v>
      </c>
      <c r="E161" s="256">
        <v>1</v>
      </c>
      <c r="F161" s="257" t="s">
        <v>379</v>
      </c>
      <c r="G161" s="394" t="s">
        <v>382</v>
      </c>
      <c r="H161" s="258"/>
      <c r="I161" s="471"/>
      <c r="K161" s="75"/>
    </row>
    <row r="162" spans="1:12" ht="50.1" customHeight="1">
      <c r="A162" s="212" t="s">
        <v>835</v>
      </c>
      <c r="B162" s="231" t="s">
        <v>821</v>
      </c>
      <c r="C162" s="193"/>
      <c r="D162" s="242">
        <v>1</v>
      </c>
      <c r="E162" s="243">
        <v>2</v>
      </c>
      <c r="F162" s="244" t="s">
        <v>380</v>
      </c>
      <c r="G162" s="392" t="s">
        <v>382</v>
      </c>
      <c r="H162" s="246"/>
      <c r="I162" s="472"/>
      <c r="K162" s="75"/>
    </row>
    <row r="163" spans="1:12" ht="99.95" customHeight="1">
      <c r="A163" s="212" t="s">
        <v>835</v>
      </c>
      <c r="B163" s="231" t="s">
        <v>821</v>
      </c>
      <c r="C163" s="193"/>
      <c r="D163" s="259">
        <v>2</v>
      </c>
      <c r="E163" s="260">
        <v>1</v>
      </c>
      <c r="F163" s="261" t="s">
        <v>381</v>
      </c>
      <c r="G163" s="395" t="s">
        <v>383</v>
      </c>
      <c r="H163" s="262"/>
      <c r="I163" s="473"/>
      <c r="K163" s="75"/>
    </row>
    <row r="164" spans="1:12" s="192" customFormat="1" ht="24" customHeight="1">
      <c r="A164" s="212" t="s">
        <v>835</v>
      </c>
      <c r="B164" s="247" t="s">
        <v>824</v>
      </c>
      <c r="C164" s="229"/>
      <c r="D164" s="230"/>
      <c r="E164" s="230"/>
      <c r="F164" s="285"/>
      <c r="G164" s="285"/>
      <c r="H164" s="284"/>
      <c r="I164" s="474"/>
      <c r="K164" s="467"/>
      <c r="L164" s="37"/>
    </row>
    <row r="165" spans="1:12" ht="50.1" customHeight="1">
      <c r="A165" s="212" t="s">
        <v>835</v>
      </c>
      <c r="B165" s="231" t="s">
        <v>823</v>
      </c>
      <c r="C165" s="193"/>
      <c r="D165" s="255">
        <v>1</v>
      </c>
      <c r="E165" s="256">
        <v>1</v>
      </c>
      <c r="F165" s="257" t="s">
        <v>384</v>
      </c>
      <c r="G165" s="394" t="s">
        <v>390</v>
      </c>
      <c r="H165" s="258"/>
      <c r="I165" s="471"/>
      <c r="K165" s="75"/>
    </row>
    <row r="166" spans="1:12" ht="50.1" customHeight="1">
      <c r="A166" s="212" t="s">
        <v>835</v>
      </c>
      <c r="B166" s="231" t="s">
        <v>823</v>
      </c>
      <c r="C166" s="193"/>
      <c r="D166" s="242">
        <v>1</v>
      </c>
      <c r="E166" s="243">
        <v>2</v>
      </c>
      <c r="F166" s="244" t="s">
        <v>385</v>
      </c>
      <c r="G166" s="392" t="s">
        <v>390</v>
      </c>
      <c r="H166" s="246"/>
      <c r="I166" s="472"/>
      <c r="K166" s="75"/>
    </row>
    <row r="167" spans="1:12" ht="50.1" customHeight="1">
      <c r="A167" s="212" t="s">
        <v>835</v>
      </c>
      <c r="B167" s="231" t="s">
        <v>823</v>
      </c>
      <c r="C167" s="193"/>
      <c r="D167" s="242">
        <v>1</v>
      </c>
      <c r="E167" s="243">
        <v>3</v>
      </c>
      <c r="F167" s="244" t="s">
        <v>386</v>
      </c>
      <c r="G167" s="392" t="s">
        <v>390</v>
      </c>
      <c r="H167" s="246"/>
      <c r="I167" s="472"/>
      <c r="K167" s="75"/>
    </row>
    <row r="168" spans="1:12" ht="50.1" customHeight="1">
      <c r="A168" s="212" t="s">
        <v>835</v>
      </c>
      <c r="B168" s="231" t="s">
        <v>823</v>
      </c>
      <c r="C168" s="193"/>
      <c r="D168" s="242" t="s">
        <v>258</v>
      </c>
      <c r="E168" s="243">
        <v>1</v>
      </c>
      <c r="F168" s="244" t="s">
        <v>387</v>
      </c>
      <c r="G168" s="392" t="s">
        <v>390</v>
      </c>
      <c r="H168" s="246"/>
      <c r="I168" s="472"/>
      <c r="K168" s="75"/>
    </row>
    <row r="169" spans="1:12" ht="50.1" customHeight="1">
      <c r="A169" s="212" t="s">
        <v>835</v>
      </c>
      <c r="B169" s="231" t="s">
        <v>823</v>
      </c>
      <c r="C169" s="193"/>
      <c r="D169" s="242" t="s">
        <v>258</v>
      </c>
      <c r="E169" s="243">
        <v>2</v>
      </c>
      <c r="F169" s="244" t="s">
        <v>388</v>
      </c>
      <c r="G169" s="392" t="s">
        <v>686</v>
      </c>
      <c r="H169" s="246"/>
      <c r="I169" s="472"/>
      <c r="K169" s="75"/>
    </row>
    <row r="170" spans="1:12" ht="50.1" customHeight="1">
      <c r="A170" s="212" t="s">
        <v>835</v>
      </c>
      <c r="B170" s="236" t="s">
        <v>823</v>
      </c>
      <c r="C170" s="263"/>
      <c r="D170" s="259" t="s">
        <v>258</v>
      </c>
      <c r="E170" s="260">
        <v>3</v>
      </c>
      <c r="F170" s="261" t="s">
        <v>389</v>
      </c>
      <c r="G170" s="395" t="s">
        <v>687</v>
      </c>
      <c r="H170" s="262"/>
      <c r="I170" s="473"/>
      <c r="K170" s="75"/>
    </row>
    <row r="171" spans="1:12" s="192" customFormat="1" ht="24" customHeight="1">
      <c r="A171" s="212" t="s">
        <v>835</v>
      </c>
      <c r="B171" s="247" t="s">
        <v>826</v>
      </c>
      <c r="C171" s="229"/>
      <c r="D171" s="230"/>
      <c r="E171" s="230"/>
      <c r="F171" s="285"/>
      <c r="G171" s="285"/>
      <c r="H171" s="284"/>
      <c r="I171" s="474"/>
      <c r="K171" s="467"/>
      <c r="L171" s="37"/>
    </row>
    <row r="172" spans="1:12" ht="50.1" customHeight="1">
      <c r="A172" s="212" t="s">
        <v>835</v>
      </c>
      <c r="B172" s="231" t="s">
        <v>825</v>
      </c>
      <c r="C172" s="193"/>
      <c r="D172" s="255">
        <v>1</v>
      </c>
      <c r="E172" s="256">
        <v>1</v>
      </c>
      <c r="F172" s="257" t="s">
        <v>391</v>
      </c>
      <c r="G172" s="394" t="s">
        <v>397</v>
      </c>
      <c r="H172" s="258"/>
      <c r="I172" s="471"/>
      <c r="K172" s="75"/>
    </row>
    <row r="173" spans="1:12" ht="50.1" customHeight="1">
      <c r="A173" s="212" t="s">
        <v>835</v>
      </c>
      <c r="B173" s="231" t="s">
        <v>825</v>
      </c>
      <c r="C173" s="193"/>
      <c r="D173" s="242">
        <v>1</v>
      </c>
      <c r="E173" s="243">
        <v>2</v>
      </c>
      <c r="F173" s="244" t="s">
        <v>392</v>
      </c>
      <c r="G173" s="392" t="s">
        <v>397</v>
      </c>
      <c r="H173" s="246"/>
      <c r="I173" s="472"/>
      <c r="K173" s="75"/>
    </row>
    <row r="174" spans="1:12" ht="50.1" customHeight="1">
      <c r="A174" s="212" t="s">
        <v>835</v>
      </c>
      <c r="B174" s="231" t="s">
        <v>825</v>
      </c>
      <c r="C174" s="193"/>
      <c r="D174" s="242">
        <v>2</v>
      </c>
      <c r="E174" s="243">
        <v>1</v>
      </c>
      <c r="F174" s="244" t="s">
        <v>393</v>
      </c>
      <c r="G174" s="392" t="s">
        <v>454</v>
      </c>
      <c r="H174" s="246"/>
      <c r="I174" s="472"/>
      <c r="K174" s="75"/>
    </row>
    <row r="175" spans="1:12" ht="50.1" customHeight="1">
      <c r="A175" s="212" t="s">
        <v>835</v>
      </c>
      <c r="B175" s="231" t="s">
        <v>825</v>
      </c>
      <c r="C175" s="193"/>
      <c r="D175" s="242">
        <v>2</v>
      </c>
      <c r="E175" s="243">
        <v>2</v>
      </c>
      <c r="F175" s="244" t="s">
        <v>394</v>
      </c>
      <c r="G175" s="392" t="s">
        <v>453</v>
      </c>
      <c r="H175" s="246"/>
      <c r="I175" s="472"/>
      <c r="K175" s="75"/>
    </row>
    <row r="176" spans="1:12" ht="50.1" customHeight="1">
      <c r="A176" s="212" t="s">
        <v>835</v>
      </c>
      <c r="B176" s="231" t="s">
        <v>825</v>
      </c>
      <c r="C176" s="193"/>
      <c r="D176" s="242">
        <v>2</v>
      </c>
      <c r="E176" s="243">
        <v>3</v>
      </c>
      <c r="F176" s="244" t="s">
        <v>395</v>
      </c>
      <c r="G176" s="392" t="s">
        <v>453</v>
      </c>
      <c r="H176" s="246"/>
      <c r="I176" s="472"/>
      <c r="K176" s="75"/>
    </row>
    <row r="177" spans="1:11" ht="50.1" customHeight="1" thickBot="1">
      <c r="A177" s="213" t="s">
        <v>835</v>
      </c>
      <c r="B177" s="233" t="s">
        <v>825</v>
      </c>
      <c r="C177" s="214"/>
      <c r="D177" s="264" t="s">
        <v>258</v>
      </c>
      <c r="E177" s="265">
        <v>1</v>
      </c>
      <c r="F177" s="266" t="s">
        <v>396</v>
      </c>
      <c r="G177" s="401" t="s">
        <v>453</v>
      </c>
      <c r="H177" s="267"/>
      <c r="I177" s="478"/>
      <c r="K177" s="75"/>
    </row>
    <row r="178" spans="1:11" s="192" customFormat="1" ht="24" customHeight="1">
      <c r="A178" s="210" t="s">
        <v>853</v>
      </c>
      <c r="B178" s="191"/>
      <c r="C178" s="191"/>
      <c r="D178" s="189"/>
      <c r="E178" s="189"/>
      <c r="F178" s="203"/>
      <c r="G178" s="203"/>
      <c r="H178" s="196"/>
      <c r="I178" s="479"/>
    </row>
    <row r="179" spans="1:11" s="192" customFormat="1" ht="24" customHeight="1">
      <c r="A179" s="211" t="s">
        <v>853</v>
      </c>
      <c r="B179" s="247" t="s">
        <v>828</v>
      </c>
      <c r="C179" s="229"/>
      <c r="D179" s="230"/>
      <c r="E179" s="230"/>
      <c r="F179" s="285"/>
      <c r="G179" s="285"/>
      <c r="H179" s="284"/>
      <c r="I179" s="474"/>
    </row>
    <row r="180" spans="1:11" ht="50.1" customHeight="1">
      <c r="A180" s="212" t="s">
        <v>853</v>
      </c>
      <c r="B180" s="231" t="s">
        <v>827</v>
      </c>
      <c r="C180" s="238"/>
      <c r="D180" s="248">
        <v>1</v>
      </c>
      <c r="E180" s="230">
        <v>1</v>
      </c>
      <c r="F180" s="249" t="s">
        <v>398</v>
      </c>
      <c r="G180" s="402" t="s">
        <v>403</v>
      </c>
      <c r="H180" s="251"/>
      <c r="I180" s="474"/>
      <c r="K180" s="75"/>
    </row>
    <row r="181" spans="1:11" ht="50.1" customHeight="1">
      <c r="A181" s="212" t="s">
        <v>853</v>
      </c>
      <c r="B181" s="231" t="s">
        <v>827</v>
      </c>
      <c r="C181" s="238"/>
      <c r="D181" s="242">
        <v>1</v>
      </c>
      <c r="E181" s="243">
        <v>2</v>
      </c>
      <c r="F181" s="244" t="s">
        <v>399</v>
      </c>
      <c r="G181" s="392" t="s">
        <v>403</v>
      </c>
      <c r="H181" s="246"/>
      <c r="I181" s="472"/>
      <c r="K181" s="75"/>
    </row>
    <row r="182" spans="1:11" ht="50.1" customHeight="1">
      <c r="A182" s="212" t="s">
        <v>853</v>
      </c>
      <c r="B182" s="231" t="s">
        <v>827</v>
      </c>
      <c r="C182" s="238"/>
      <c r="D182" s="242">
        <v>1</v>
      </c>
      <c r="E182" s="243">
        <v>3</v>
      </c>
      <c r="F182" s="244" t="s">
        <v>400</v>
      </c>
      <c r="G182" s="392" t="s">
        <v>404</v>
      </c>
      <c r="H182" s="246"/>
      <c r="I182" s="472"/>
      <c r="K182" s="75"/>
    </row>
    <row r="183" spans="1:11" ht="50.1" customHeight="1">
      <c r="A183" s="212" t="s">
        <v>853</v>
      </c>
      <c r="B183" s="231" t="s">
        <v>827</v>
      </c>
      <c r="C183" s="238"/>
      <c r="D183" s="242" t="s">
        <v>258</v>
      </c>
      <c r="E183" s="243">
        <v>1</v>
      </c>
      <c r="F183" s="244" t="s">
        <v>401</v>
      </c>
      <c r="G183" s="392" t="s">
        <v>405</v>
      </c>
      <c r="H183" s="246"/>
      <c r="I183" s="472"/>
      <c r="K183" s="75"/>
    </row>
    <row r="184" spans="1:11" ht="50.1" customHeight="1">
      <c r="A184" s="212" t="s">
        <v>853</v>
      </c>
      <c r="B184" s="236" t="s">
        <v>827</v>
      </c>
      <c r="C184" s="237"/>
      <c r="D184" s="254" t="s">
        <v>258</v>
      </c>
      <c r="E184" s="235">
        <v>2</v>
      </c>
      <c r="F184" s="252" t="s">
        <v>402</v>
      </c>
      <c r="G184" s="403" t="s">
        <v>406</v>
      </c>
      <c r="H184" s="253"/>
      <c r="I184" s="480"/>
      <c r="K184" s="75"/>
    </row>
    <row r="185" spans="1:11" s="192" customFormat="1" ht="24" customHeight="1">
      <c r="A185" s="212" t="s">
        <v>853</v>
      </c>
      <c r="B185" s="247" t="s">
        <v>839</v>
      </c>
      <c r="C185" s="229"/>
      <c r="D185" s="230"/>
      <c r="E185" s="230"/>
      <c r="F185" s="285"/>
      <c r="G185" s="285"/>
      <c r="H185" s="284"/>
      <c r="I185" s="474"/>
    </row>
    <row r="186" spans="1:11" s="192" customFormat="1" ht="24" customHeight="1">
      <c r="A186" s="211" t="s">
        <v>853</v>
      </c>
      <c r="B186" s="232" t="s">
        <v>838</v>
      </c>
      <c r="C186" s="247" t="s">
        <v>830</v>
      </c>
      <c r="D186" s="230"/>
      <c r="E186" s="230"/>
      <c r="F186" s="285"/>
      <c r="G186" s="285"/>
      <c r="H186" s="284"/>
      <c r="I186" s="474"/>
    </row>
    <row r="187" spans="1:11" ht="50.1" customHeight="1">
      <c r="A187" s="212" t="s">
        <v>853</v>
      </c>
      <c r="B187" s="231" t="s">
        <v>838</v>
      </c>
      <c r="C187" s="231" t="s">
        <v>829</v>
      </c>
      <c r="D187" s="255">
        <v>1</v>
      </c>
      <c r="E187" s="256">
        <v>1</v>
      </c>
      <c r="F187" s="257" t="s">
        <v>407</v>
      </c>
      <c r="G187" s="394" t="s">
        <v>455</v>
      </c>
      <c r="H187" s="258"/>
      <c r="I187" s="471"/>
      <c r="K187" s="75"/>
    </row>
    <row r="188" spans="1:11" ht="50.1" customHeight="1">
      <c r="A188" s="212" t="s">
        <v>853</v>
      </c>
      <c r="B188" s="231" t="s">
        <v>838</v>
      </c>
      <c r="C188" s="231" t="s">
        <v>829</v>
      </c>
      <c r="D188" s="242">
        <v>1</v>
      </c>
      <c r="E188" s="243">
        <v>2</v>
      </c>
      <c r="F188" s="244" t="s">
        <v>408</v>
      </c>
      <c r="G188" s="392" t="s">
        <v>455</v>
      </c>
      <c r="H188" s="246"/>
      <c r="I188" s="472"/>
      <c r="K188" s="75"/>
    </row>
    <row r="189" spans="1:11" ht="50.1" customHeight="1">
      <c r="A189" s="212" t="s">
        <v>853</v>
      </c>
      <c r="B189" s="231" t="s">
        <v>838</v>
      </c>
      <c r="C189" s="231" t="s">
        <v>829</v>
      </c>
      <c r="D189" s="242">
        <v>1</v>
      </c>
      <c r="E189" s="243">
        <v>3</v>
      </c>
      <c r="F189" s="244" t="s">
        <v>409</v>
      </c>
      <c r="G189" s="392" t="s">
        <v>412</v>
      </c>
      <c r="H189" s="246"/>
      <c r="I189" s="472"/>
      <c r="K189" s="75"/>
    </row>
    <row r="190" spans="1:11" ht="50.1" customHeight="1">
      <c r="A190" s="212" t="s">
        <v>853</v>
      </c>
      <c r="B190" s="231" t="s">
        <v>838</v>
      </c>
      <c r="C190" s="231" t="s">
        <v>829</v>
      </c>
      <c r="D190" s="242" t="s">
        <v>258</v>
      </c>
      <c r="E190" s="243">
        <v>1</v>
      </c>
      <c r="F190" s="244" t="s">
        <v>410</v>
      </c>
      <c r="G190" s="392" t="s">
        <v>413</v>
      </c>
      <c r="H190" s="246"/>
      <c r="I190" s="472"/>
      <c r="K190" s="75"/>
    </row>
    <row r="191" spans="1:11" ht="50.1" customHeight="1">
      <c r="A191" s="212" t="s">
        <v>853</v>
      </c>
      <c r="B191" s="231" t="s">
        <v>838</v>
      </c>
      <c r="C191" s="236" t="s">
        <v>829</v>
      </c>
      <c r="D191" s="259" t="s">
        <v>258</v>
      </c>
      <c r="E191" s="260">
        <v>2</v>
      </c>
      <c r="F191" s="261" t="s">
        <v>411</v>
      </c>
      <c r="G191" s="395" t="s">
        <v>414</v>
      </c>
      <c r="H191" s="262"/>
      <c r="I191" s="473"/>
      <c r="K191" s="75"/>
    </row>
    <row r="192" spans="1:11" s="192" customFormat="1" ht="24" customHeight="1">
      <c r="A192" s="212" t="s">
        <v>853</v>
      </c>
      <c r="B192" s="231" t="s">
        <v>838</v>
      </c>
      <c r="C192" s="247" t="s">
        <v>832</v>
      </c>
      <c r="D192" s="230"/>
      <c r="E192" s="230"/>
      <c r="F192" s="285"/>
      <c r="G192" s="285"/>
      <c r="H192" s="284"/>
      <c r="I192" s="474"/>
    </row>
    <row r="193" spans="1:12" ht="50.1" customHeight="1">
      <c r="A193" s="212" t="s">
        <v>853</v>
      </c>
      <c r="B193" s="231" t="s">
        <v>838</v>
      </c>
      <c r="C193" s="231" t="s">
        <v>831</v>
      </c>
      <c r="D193" s="255">
        <v>1</v>
      </c>
      <c r="E193" s="256">
        <v>1</v>
      </c>
      <c r="F193" s="257" t="s">
        <v>416</v>
      </c>
      <c r="G193" s="394" t="s">
        <v>417</v>
      </c>
      <c r="H193" s="258"/>
      <c r="I193" s="471"/>
      <c r="K193" s="75"/>
    </row>
    <row r="194" spans="1:12" ht="50.1" customHeight="1">
      <c r="A194" s="212" t="s">
        <v>853</v>
      </c>
      <c r="B194" s="231" t="s">
        <v>838</v>
      </c>
      <c r="C194" s="236" t="s">
        <v>831</v>
      </c>
      <c r="D194" s="259">
        <v>1</v>
      </c>
      <c r="E194" s="260">
        <v>2</v>
      </c>
      <c r="F194" s="261" t="s">
        <v>415</v>
      </c>
      <c r="G194" s="395"/>
      <c r="H194" s="262"/>
      <c r="I194" s="473"/>
      <c r="K194" s="75"/>
    </row>
    <row r="195" spans="1:12" s="192" customFormat="1" ht="24" customHeight="1">
      <c r="A195" s="212" t="s">
        <v>853</v>
      </c>
      <c r="B195" s="231" t="s">
        <v>838</v>
      </c>
      <c r="C195" s="247" t="s">
        <v>834</v>
      </c>
      <c r="D195" s="230"/>
      <c r="E195" s="230"/>
      <c r="F195" s="285"/>
      <c r="G195" s="285"/>
      <c r="H195" s="284"/>
      <c r="I195" s="474"/>
      <c r="K195" s="467"/>
      <c r="L195" s="37"/>
    </row>
    <row r="196" spans="1:12" ht="50.1" customHeight="1">
      <c r="A196" s="212" t="s">
        <v>853</v>
      </c>
      <c r="B196" s="231" t="s">
        <v>838</v>
      </c>
      <c r="C196" s="231" t="s">
        <v>833</v>
      </c>
      <c r="D196" s="248">
        <v>1</v>
      </c>
      <c r="E196" s="230">
        <v>1</v>
      </c>
      <c r="F196" s="249" t="s">
        <v>418</v>
      </c>
      <c r="G196" s="402" t="s">
        <v>423</v>
      </c>
      <c r="H196" s="251"/>
      <c r="I196" s="474"/>
      <c r="K196" s="75"/>
    </row>
    <row r="197" spans="1:12" ht="50.1" customHeight="1">
      <c r="A197" s="212" t="s">
        <v>853</v>
      </c>
      <c r="B197" s="231" t="s">
        <v>838</v>
      </c>
      <c r="C197" s="231" t="s">
        <v>833</v>
      </c>
      <c r="D197" s="242">
        <v>1</v>
      </c>
      <c r="E197" s="243">
        <v>2</v>
      </c>
      <c r="F197" s="244" t="s">
        <v>419</v>
      </c>
      <c r="G197" s="392" t="s">
        <v>423</v>
      </c>
      <c r="H197" s="246"/>
      <c r="I197" s="472"/>
      <c r="K197" s="75"/>
    </row>
    <row r="198" spans="1:12" ht="50.1" customHeight="1">
      <c r="A198" s="212" t="s">
        <v>853</v>
      </c>
      <c r="B198" s="231" t="s">
        <v>838</v>
      </c>
      <c r="C198" s="231" t="s">
        <v>833</v>
      </c>
      <c r="D198" s="242">
        <v>1</v>
      </c>
      <c r="E198" s="243">
        <v>3</v>
      </c>
      <c r="F198" s="244" t="s">
        <v>420</v>
      </c>
      <c r="G198" s="392" t="s">
        <v>424</v>
      </c>
      <c r="H198" s="246"/>
      <c r="I198" s="472"/>
      <c r="K198" s="75"/>
    </row>
    <row r="199" spans="1:12" ht="50.1" customHeight="1">
      <c r="A199" s="212" t="s">
        <v>853</v>
      </c>
      <c r="B199" s="231" t="s">
        <v>838</v>
      </c>
      <c r="C199" s="231" t="s">
        <v>833</v>
      </c>
      <c r="D199" s="242">
        <v>1</v>
      </c>
      <c r="E199" s="243">
        <v>4</v>
      </c>
      <c r="F199" s="244" t="s">
        <v>421</v>
      </c>
      <c r="G199" s="392" t="s">
        <v>425</v>
      </c>
      <c r="H199" s="246"/>
      <c r="I199" s="472"/>
      <c r="K199" s="75"/>
    </row>
    <row r="200" spans="1:12" ht="50.1" customHeight="1">
      <c r="A200" s="212" t="s">
        <v>853</v>
      </c>
      <c r="B200" s="231" t="s">
        <v>838</v>
      </c>
      <c r="C200" s="231" t="s">
        <v>833</v>
      </c>
      <c r="D200" s="242" t="s">
        <v>258</v>
      </c>
      <c r="E200" s="243">
        <v>1</v>
      </c>
      <c r="F200" s="244" t="s">
        <v>422</v>
      </c>
      <c r="G200" s="392" t="s">
        <v>426</v>
      </c>
      <c r="H200" s="246"/>
      <c r="I200" s="472"/>
      <c r="K200" s="75"/>
    </row>
    <row r="201" spans="1:12" ht="50.1" customHeight="1">
      <c r="A201" s="212" t="s">
        <v>853</v>
      </c>
      <c r="B201" s="231" t="s">
        <v>838</v>
      </c>
      <c r="C201" s="231" t="s">
        <v>833</v>
      </c>
      <c r="D201" s="242" t="s">
        <v>258</v>
      </c>
      <c r="E201" s="243">
        <v>2</v>
      </c>
      <c r="F201" s="244" t="s">
        <v>432</v>
      </c>
      <c r="G201" s="392" t="s">
        <v>212</v>
      </c>
      <c r="H201" s="246"/>
      <c r="I201" s="472"/>
      <c r="K201" s="75"/>
    </row>
    <row r="202" spans="1:12" ht="50.1" customHeight="1">
      <c r="A202" s="212" t="s">
        <v>853</v>
      </c>
      <c r="B202" s="231" t="s">
        <v>838</v>
      </c>
      <c r="C202" s="236" t="s">
        <v>833</v>
      </c>
      <c r="D202" s="254" t="s">
        <v>258</v>
      </c>
      <c r="E202" s="235">
        <v>3</v>
      </c>
      <c r="F202" s="252" t="s">
        <v>427</v>
      </c>
      <c r="G202" s="403" t="s">
        <v>688</v>
      </c>
      <c r="H202" s="253"/>
      <c r="I202" s="480"/>
      <c r="K202" s="75"/>
    </row>
    <row r="203" spans="1:12" s="192" customFormat="1" ht="24" customHeight="1">
      <c r="A203" s="212" t="s">
        <v>853</v>
      </c>
      <c r="B203" s="231" t="s">
        <v>838</v>
      </c>
      <c r="C203" s="247" t="s">
        <v>837</v>
      </c>
      <c r="D203" s="230"/>
      <c r="E203" s="230"/>
      <c r="F203" s="285"/>
      <c r="G203" s="285"/>
      <c r="H203" s="284"/>
      <c r="I203" s="474"/>
      <c r="K203" s="467"/>
      <c r="L203" s="37"/>
    </row>
    <row r="204" spans="1:12" ht="50.1" customHeight="1">
      <c r="A204" s="212" t="s">
        <v>853</v>
      </c>
      <c r="B204" s="231" t="s">
        <v>838</v>
      </c>
      <c r="C204" s="231" t="s">
        <v>836</v>
      </c>
      <c r="D204" s="248">
        <v>1</v>
      </c>
      <c r="E204" s="230">
        <v>1</v>
      </c>
      <c r="F204" s="249" t="s">
        <v>428</v>
      </c>
      <c r="G204" s="250" t="s">
        <v>689</v>
      </c>
      <c r="H204" s="251"/>
      <c r="I204" s="474"/>
      <c r="K204" s="75"/>
    </row>
    <row r="205" spans="1:12" ht="50.1" customHeight="1">
      <c r="A205" s="212" t="s">
        <v>853</v>
      </c>
      <c r="B205" s="231" t="s">
        <v>838</v>
      </c>
      <c r="C205" s="231" t="s">
        <v>836</v>
      </c>
      <c r="D205" s="242">
        <v>1</v>
      </c>
      <c r="E205" s="243">
        <v>2</v>
      </c>
      <c r="F205" s="302" t="s">
        <v>429</v>
      </c>
      <c r="G205" s="245" t="s">
        <v>689</v>
      </c>
      <c r="H205" s="246"/>
      <c r="I205" s="472"/>
      <c r="K205" s="75"/>
    </row>
    <row r="206" spans="1:12" ht="50.1" customHeight="1">
      <c r="A206" s="212" t="s">
        <v>853</v>
      </c>
      <c r="B206" s="231" t="s">
        <v>838</v>
      </c>
      <c r="C206" s="231" t="s">
        <v>836</v>
      </c>
      <c r="D206" s="489">
        <v>1</v>
      </c>
      <c r="E206" s="189">
        <v>3</v>
      </c>
      <c r="F206" s="227" t="s">
        <v>430</v>
      </c>
      <c r="G206" s="202" t="s">
        <v>431</v>
      </c>
      <c r="H206" s="223"/>
      <c r="I206" s="479"/>
      <c r="K206" s="75"/>
    </row>
    <row r="207" spans="1:12" ht="24" customHeight="1">
      <c r="A207" s="212" t="s">
        <v>853</v>
      </c>
      <c r="B207" s="490" t="s">
        <v>850</v>
      </c>
      <c r="C207" s="491"/>
      <c r="D207" s="234"/>
      <c r="E207" s="234"/>
      <c r="F207" s="492"/>
      <c r="G207" s="492"/>
      <c r="H207" s="493"/>
      <c r="I207" s="482"/>
      <c r="K207" s="75"/>
    </row>
    <row r="208" spans="1:12" s="192" customFormat="1" ht="24" customHeight="1">
      <c r="A208" s="212" t="s">
        <v>853</v>
      </c>
      <c r="B208" s="247" t="s">
        <v>852</v>
      </c>
      <c r="C208" s="191"/>
      <c r="D208" s="189"/>
      <c r="E208" s="189"/>
      <c r="F208" s="203"/>
      <c r="G208" s="203"/>
      <c r="H208" s="196"/>
      <c r="I208" s="479"/>
    </row>
    <row r="209" spans="1:11" s="192" customFormat="1" ht="24" customHeight="1">
      <c r="A209" s="211" t="s">
        <v>853</v>
      </c>
      <c r="B209" s="494" t="s">
        <v>851</v>
      </c>
      <c r="C209" s="229" t="s">
        <v>841</v>
      </c>
      <c r="D209" s="234"/>
      <c r="E209" s="234"/>
      <c r="F209" s="286"/>
      <c r="G209" s="286"/>
      <c r="H209" s="287"/>
      <c r="I209" s="482"/>
    </row>
    <row r="210" spans="1:11" ht="50.1" customHeight="1">
      <c r="A210" s="212" t="s">
        <v>853</v>
      </c>
      <c r="B210" s="240" t="s">
        <v>851</v>
      </c>
      <c r="C210" s="239" t="s">
        <v>840</v>
      </c>
      <c r="D210" s="189">
        <v>1</v>
      </c>
      <c r="E210" s="189">
        <v>1</v>
      </c>
      <c r="F210" s="227" t="s">
        <v>433</v>
      </c>
      <c r="G210" s="202" t="s">
        <v>434</v>
      </c>
      <c r="H210" s="223"/>
      <c r="I210" s="479"/>
      <c r="K210" s="75"/>
    </row>
    <row r="211" spans="1:11" s="192" customFormat="1" ht="24" customHeight="1">
      <c r="A211" s="212" t="s">
        <v>853</v>
      </c>
      <c r="B211" s="240" t="s">
        <v>851</v>
      </c>
      <c r="C211" s="229" t="s">
        <v>843</v>
      </c>
      <c r="D211" s="234"/>
      <c r="E211" s="234"/>
      <c r="F211" s="286"/>
      <c r="G211" s="286"/>
      <c r="H211" s="287"/>
      <c r="I211" s="482"/>
    </row>
    <row r="212" spans="1:11" ht="50.1" customHeight="1">
      <c r="A212" s="212" t="s">
        <v>853</v>
      </c>
      <c r="B212" s="240" t="s">
        <v>851</v>
      </c>
      <c r="C212" s="239" t="s">
        <v>842</v>
      </c>
      <c r="D212" s="189">
        <v>1</v>
      </c>
      <c r="E212" s="189">
        <v>1</v>
      </c>
      <c r="F212" s="227" t="s">
        <v>435</v>
      </c>
      <c r="G212" s="202" t="s">
        <v>436</v>
      </c>
      <c r="H212" s="223"/>
      <c r="I212" s="479"/>
      <c r="K212" s="75"/>
    </row>
    <row r="213" spans="1:11" s="192" customFormat="1" ht="24" customHeight="1">
      <c r="A213" s="212" t="s">
        <v>853</v>
      </c>
      <c r="B213" s="240" t="s">
        <v>851</v>
      </c>
      <c r="C213" s="229" t="s">
        <v>845</v>
      </c>
      <c r="D213" s="234"/>
      <c r="E213" s="234"/>
      <c r="F213" s="286"/>
      <c r="G213" s="286"/>
      <c r="H213" s="287"/>
      <c r="I213" s="482"/>
    </row>
    <row r="214" spans="1:11" ht="50.1" customHeight="1">
      <c r="A214" s="212" t="s">
        <v>853</v>
      </c>
      <c r="B214" s="240" t="s">
        <v>851</v>
      </c>
      <c r="C214" s="237" t="s">
        <v>844</v>
      </c>
      <c r="D214" s="189">
        <v>1</v>
      </c>
      <c r="E214" s="189">
        <v>1</v>
      </c>
      <c r="F214" s="227" t="s">
        <v>437</v>
      </c>
      <c r="G214" s="202" t="s">
        <v>438</v>
      </c>
      <c r="H214" s="223"/>
      <c r="I214" s="479"/>
      <c r="K214" s="75"/>
    </row>
    <row r="215" spans="1:11" s="192" customFormat="1" ht="24" customHeight="1">
      <c r="A215" s="212" t="s">
        <v>853</v>
      </c>
      <c r="B215" s="240" t="s">
        <v>851</v>
      </c>
      <c r="C215" s="229" t="s">
        <v>847</v>
      </c>
      <c r="D215" s="234"/>
      <c r="E215" s="234"/>
      <c r="F215" s="286"/>
      <c r="G215" s="286"/>
      <c r="H215" s="287"/>
      <c r="I215" s="482"/>
    </row>
    <row r="216" spans="1:11" ht="50.1" customHeight="1">
      <c r="A216" s="212" t="s">
        <v>853</v>
      </c>
      <c r="B216" s="240" t="s">
        <v>851</v>
      </c>
      <c r="C216" s="240" t="s">
        <v>846</v>
      </c>
      <c r="D216" s="189">
        <v>1</v>
      </c>
      <c r="E216" s="189">
        <v>1</v>
      </c>
      <c r="F216" s="227" t="s">
        <v>439</v>
      </c>
      <c r="G216" s="202" t="s">
        <v>690</v>
      </c>
      <c r="H216" s="223"/>
      <c r="I216" s="479"/>
      <c r="K216" s="75"/>
    </row>
    <row r="217" spans="1:11" ht="50.1" customHeight="1">
      <c r="A217" s="212" t="s">
        <v>853</v>
      </c>
      <c r="B217" s="240" t="s">
        <v>851</v>
      </c>
      <c r="C217" s="240" t="s">
        <v>846</v>
      </c>
      <c r="D217" s="242">
        <v>2</v>
      </c>
      <c r="E217" s="243">
        <v>1</v>
      </c>
      <c r="F217" s="244" t="s">
        <v>440</v>
      </c>
      <c r="G217" s="392" t="s">
        <v>444</v>
      </c>
      <c r="H217" s="246"/>
      <c r="I217" s="472"/>
      <c r="K217" s="75"/>
    </row>
    <row r="218" spans="1:11" ht="50.1" customHeight="1">
      <c r="A218" s="212" t="s">
        <v>853</v>
      </c>
      <c r="B218" s="240" t="s">
        <v>851</v>
      </c>
      <c r="C218" s="240" t="s">
        <v>846</v>
      </c>
      <c r="D218" s="242">
        <v>3</v>
      </c>
      <c r="E218" s="243">
        <v>1</v>
      </c>
      <c r="F218" s="244" t="s">
        <v>441</v>
      </c>
      <c r="G218" s="392" t="s">
        <v>445</v>
      </c>
      <c r="H218" s="246"/>
      <c r="I218" s="472"/>
      <c r="K218" s="75"/>
    </row>
    <row r="219" spans="1:11" ht="50.1" customHeight="1">
      <c r="A219" s="212" t="s">
        <v>853</v>
      </c>
      <c r="B219" s="240" t="s">
        <v>851</v>
      </c>
      <c r="C219" s="240" t="s">
        <v>846</v>
      </c>
      <c r="D219" s="242">
        <v>3</v>
      </c>
      <c r="E219" s="243">
        <v>2</v>
      </c>
      <c r="F219" s="244" t="s">
        <v>442</v>
      </c>
      <c r="G219" s="392" t="s">
        <v>445</v>
      </c>
      <c r="H219" s="246"/>
      <c r="I219" s="472"/>
      <c r="K219" s="75"/>
    </row>
    <row r="220" spans="1:11" ht="50.1" customHeight="1">
      <c r="A220" s="212" t="s">
        <v>853</v>
      </c>
      <c r="B220" s="240" t="s">
        <v>851</v>
      </c>
      <c r="C220" s="240" t="s">
        <v>846</v>
      </c>
      <c r="D220" s="242">
        <v>4</v>
      </c>
      <c r="E220" s="243">
        <v>1</v>
      </c>
      <c r="F220" s="244" t="s">
        <v>849</v>
      </c>
      <c r="G220" s="392"/>
      <c r="H220" s="246"/>
      <c r="I220" s="472" t="s">
        <v>848</v>
      </c>
      <c r="K220" s="75"/>
    </row>
    <row r="221" spans="1:11" ht="50.1" customHeight="1" thickBot="1">
      <c r="A221" s="213" t="s">
        <v>853</v>
      </c>
      <c r="B221" s="241" t="s">
        <v>851</v>
      </c>
      <c r="C221" s="241" t="s">
        <v>846</v>
      </c>
      <c r="D221" s="215" t="s">
        <v>258</v>
      </c>
      <c r="E221" s="215">
        <v>1</v>
      </c>
      <c r="F221" s="228" t="s">
        <v>443</v>
      </c>
      <c r="G221" s="404" t="s">
        <v>446</v>
      </c>
      <c r="H221" s="225"/>
      <c r="I221" s="481"/>
      <c r="K221" s="75"/>
    </row>
    <row r="222" spans="1:11" ht="24.95" customHeight="1"/>
    <row r="223" spans="1:11" ht="24.95" customHeight="1"/>
    <row r="224" spans="1:11" ht="24.95" customHeight="1"/>
    <row r="225" ht="24.95" customHeight="1"/>
    <row r="226" ht="24.95" customHeight="1"/>
    <row r="227" ht="24.95" customHeight="1"/>
    <row r="228" ht="24.95" customHeight="1"/>
    <row r="229" ht="24.95" customHeight="1"/>
    <row r="230" ht="24.95" customHeight="1"/>
    <row r="231" ht="24.95" customHeight="1"/>
    <row r="232" ht="24.95" customHeight="1"/>
    <row r="233" ht="24.95" customHeight="1"/>
    <row r="234" ht="24.95" customHeight="1"/>
    <row r="235" ht="24.95" customHeight="1"/>
    <row r="236" ht="24.95" customHeight="1"/>
    <row r="237" ht="24.95" customHeight="1"/>
    <row r="238" ht="24.95" customHeight="1"/>
    <row r="239" ht="24.95" customHeight="1"/>
    <row r="240" ht="24.95" customHeight="1"/>
    <row r="241" ht="24.95" customHeight="1"/>
    <row r="242" ht="24.95" customHeight="1"/>
    <row r="243" ht="24.95" customHeight="1"/>
    <row r="244" ht="24.95" customHeight="1"/>
    <row r="245" ht="24.95" customHeight="1"/>
    <row r="246" ht="24.95" customHeight="1"/>
    <row r="247" ht="24.95" customHeight="1"/>
    <row r="248" ht="24.95" customHeight="1"/>
    <row r="249" ht="24.95" customHeight="1"/>
    <row r="250" ht="24.95" customHeight="1"/>
    <row r="251" ht="24.95" customHeight="1"/>
    <row r="252" ht="24.95" customHeight="1"/>
    <row r="253" ht="24.95" customHeight="1"/>
    <row r="254" ht="24.95" customHeight="1"/>
    <row r="255" ht="24.95" customHeight="1"/>
    <row r="256" ht="24.95" customHeight="1"/>
    <row r="257" ht="24.95" customHeight="1"/>
    <row r="258" ht="24.95" customHeight="1"/>
    <row r="259" ht="24.95" customHeight="1"/>
    <row r="260" ht="24.95" customHeight="1"/>
    <row r="261" ht="24.95" customHeight="1"/>
    <row r="262" ht="24.95" customHeight="1"/>
    <row r="263" ht="24.95" customHeight="1"/>
    <row r="264" ht="24.95" customHeight="1"/>
    <row r="265" ht="24.95" customHeight="1"/>
    <row r="266" ht="24.95" customHeight="1"/>
    <row r="267" ht="24.95" customHeight="1"/>
    <row r="268" ht="24.95" customHeight="1"/>
    <row r="269" ht="24.95" customHeight="1"/>
    <row r="270" ht="24.95" customHeight="1"/>
    <row r="271" ht="24.95" customHeight="1"/>
    <row r="272" ht="24.95" customHeight="1"/>
    <row r="273" ht="24.95" customHeight="1"/>
    <row r="274" ht="24.95" customHeight="1"/>
    <row r="275" ht="24.95" customHeight="1"/>
    <row r="276" ht="24.95" customHeight="1"/>
    <row r="277" ht="24.95" customHeight="1"/>
    <row r="278" ht="24.95" customHeight="1"/>
    <row r="279" ht="24.95" customHeight="1"/>
    <row r="280" ht="24.95" customHeight="1"/>
    <row r="281" ht="24.95" customHeight="1"/>
    <row r="282" ht="24.95" customHeight="1"/>
    <row r="283" ht="24.95" customHeight="1"/>
    <row r="284" ht="24.95" customHeight="1"/>
    <row r="285" ht="24.95" customHeight="1"/>
    <row r="286" ht="24.95" customHeight="1"/>
    <row r="287" ht="24.95" customHeight="1"/>
    <row r="288" ht="24.95" customHeight="1"/>
    <row r="289" ht="24.95" customHeight="1"/>
    <row r="290" ht="24.95" customHeight="1"/>
    <row r="291" ht="24.95" customHeight="1"/>
    <row r="292" ht="24.95" customHeight="1"/>
    <row r="293" ht="24.95" customHeight="1"/>
    <row r="294" ht="24.95" customHeight="1"/>
    <row r="295" ht="24.95" customHeight="1"/>
    <row r="296" ht="24.95" customHeight="1"/>
    <row r="297" ht="24.95" customHeight="1"/>
    <row r="298" ht="24.95" customHeight="1"/>
    <row r="299" ht="24.95" customHeight="1"/>
    <row r="300" ht="24.95" customHeight="1"/>
    <row r="301" ht="24.95" customHeight="1"/>
    <row r="302" ht="24.95" customHeight="1"/>
    <row r="303" ht="24.95" customHeight="1"/>
    <row r="304" ht="24.95" customHeight="1"/>
    <row r="305" ht="24.95" customHeight="1"/>
    <row r="306" ht="24.95" customHeight="1"/>
    <row r="307" ht="24.95" customHeight="1"/>
    <row r="308" ht="24.95" customHeight="1"/>
    <row r="309" ht="24.95" customHeight="1"/>
    <row r="310" ht="24.95" customHeight="1"/>
    <row r="311" ht="24.95" customHeight="1"/>
    <row r="312" ht="24.95" customHeight="1"/>
    <row r="313" ht="24.95" customHeight="1"/>
    <row r="314" ht="24.95" customHeight="1"/>
    <row r="315" ht="24.95" customHeight="1"/>
    <row r="316" ht="24.95" customHeight="1"/>
    <row r="317" ht="24.95" customHeight="1"/>
    <row r="318" ht="24.95" customHeight="1"/>
    <row r="319" ht="24.95" customHeight="1"/>
    <row r="320" ht="24.95" customHeight="1"/>
    <row r="321" ht="24.95" customHeight="1"/>
    <row r="322" ht="24.95" customHeight="1"/>
    <row r="323" ht="24.95" customHeight="1"/>
    <row r="324" ht="24.95" customHeight="1"/>
    <row r="325" ht="24.95" customHeight="1"/>
    <row r="326" ht="24.95" customHeight="1"/>
    <row r="327" ht="24.95" customHeight="1"/>
    <row r="328" ht="24.95" customHeight="1"/>
    <row r="329" ht="24.95" customHeight="1"/>
    <row r="330" ht="24.95" customHeight="1"/>
    <row r="331" ht="24.95" customHeight="1"/>
    <row r="332" ht="24.95" customHeight="1"/>
    <row r="333" ht="24.95" customHeight="1"/>
    <row r="334" ht="24.95" customHeight="1"/>
  </sheetData>
  <autoFilter ref="A4:L221" xr:uid="{79ACE801-5117-4A5C-A15F-7BD056638C61}"/>
  <phoneticPr fontId="6"/>
  <dataValidations count="1">
    <dataValidation type="list" allowBlank="1" showInputMessage="1" showErrorMessage="1" sqref="H7:H14 H16:H17 H20:H29 H31:H52 H55:H57 H59:H61 H63:H70 H72:H73 H76:H78 H80:H90 H92:H95 H98:H108 H110:H119 H121:H123 H125:H134 H143:H146 H148:H151 H137:H141 H156:H159 H172:H177 H165:H170 H161:H163 H153 H216:H221 H214 H212 H210 H204:H207 H196:H202 H193:H194 H187:H191 H180:H184" xr:uid="{ADB047A0-7E5D-4468-9805-FF6A19A4DDA0}">
      <formula1>"適,不適,非該当"</formula1>
    </dataValidation>
  </dataValidations>
  <printOptions horizontalCentered="1"/>
  <pageMargins left="0.39370078740157483" right="0.39370078740157483" top="0.39370078740157483" bottom="0.39370078740157483" header="0.31496062992125984" footer="0.19685039370078741"/>
  <pageSetup paperSize="9" scale="75" fitToHeight="0" orientation="portrait" r:id="rId1"/>
  <headerFooter>
    <oddFooter>&amp;C&amp;8&amp;P / &amp;N&amp;R&amp;6&amp;F＿&amp;A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FED16-84A2-4A56-856B-73222B1DE7A2}">
  <sheetPr codeName="Sheet5">
    <pageSetUpPr fitToPage="1"/>
  </sheetPr>
  <dimension ref="A1:L382"/>
  <sheetViews>
    <sheetView workbookViewId="0">
      <pane ySplit="4" topLeftCell="A5" activePane="bottomLeft" state="frozen"/>
      <selection activeCell="B36" sqref="B36"/>
      <selection pane="bottomLeft" activeCell="A2" sqref="A2"/>
    </sheetView>
  </sheetViews>
  <sheetFormatPr defaultColWidth="3.625" defaultRowHeight="45" customHeight="1"/>
  <cols>
    <col min="1" max="3" width="2.625" style="317" customWidth="1"/>
    <col min="4" max="5" width="2.625" style="316" customWidth="1"/>
    <col min="6" max="6" width="40.625" style="202" customWidth="1"/>
    <col min="7" max="7" width="30.625" style="190" customWidth="1"/>
    <col min="8" max="8" width="6.625" style="195" customWidth="1"/>
    <col min="9" max="9" width="35.625" style="436" customWidth="1"/>
    <col min="10" max="10" width="3.625" style="113"/>
    <col min="11" max="11" width="3.625" style="438" customWidth="1"/>
    <col min="12" max="16384" width="3.625" style="113"/>
  </cols>
  <sheetData>
    <row r="1" spans="1:12" s="308" customFormat="1" ht="24" customHeight="1">
      <c r="A1" s="412" t="str">
        <f>DBCS(TEXT(年度設定!B1,"ggge年度"))&amp;"社会福祉法人指導監査　自主点検表【会計管理編】"</f>
        <v>令和７年度社会福祉法人指導監査　自主点検表【会計管理編】</v>
      </c>
      <c r="B1" s="313"/>
      <c r="C1" s="313"/>
      <c r="D1" s="314"/>
      <c r="E1" s="314"/>
      <c r="F1" s="306"/>
      <c r="G1" s="307"/>
      <c r="H1" s="305"/>
      <c r="I1" s="423"/>
      <c r="K1" s="309"/>
    </row>
    <row r="2" spans="1:12" s="308" customFormat="1" ht="21" customHeight="1" thickBot="1">
      <c r="A2" s="51" t="s">
        <v>771</v>
      </c>
      <c r="B2" s="315"/>
      <c r="C2" s="315"/>
      <c r="D2" s="316"/>
      <c r="E2" s="316"/>
      <c r="F2" s="205"/>
      <c r="G2" s="288"/>
      <c r="H2" s="310"/>
      <c r="I2" s="468" t="str">
        <f>"【"&amp;'00表紙'!G20&amp;"】"</f>
        <v>【社会福祉法人】</v>
      </c>
      <c r="K2" s="309"/>
    </row>
    <row r="3" spans="1:12" s="194" customFormat="1" ht="21" customHeight="1">
      <c r="A3" s="373" t="s">
        <v>198</v>
      </c>
      <c r="B3" s="374"/>
      <c r="C3" s="374"/>
      <c r="D3" s="375"/>
      <c r="E3" s="376"/>
      <c r="F3" s="224" t="s">
        <v>200</v>
      </c>
      <c r="G3" s="377" t="s">
        <v>201</v>
      </c>
      <c r="H3" s="224" t="s">
        <v>447</v>
      </c>
      <c r="I3" s="300" t="s">
        <v>202</v>
      </c>
      <c r="K3" s="309"/>
    </row>
    <row r="4" spans="1:12" s="308" customFormat="1" ht="21" customHeight="1" thickBot="1">
      <c r="A4" s="407" t="s">
        <v>219</v>
      </c>
      <c r="B4" s="408" t="s">
        <v>220</v>
      </c>
      <c r="C4" s="408" t="s">
        <v>224</v>
      </c>
      <c r="D4" s="409" t="s">
        <v>199</v>
      </c>
      <c r="E4" s="409"/>
      <c r="F4" s="226"/>
      <c r="G4" s="410"/>
      <c r="H4" s="301" t="s">
        <v>448</v>
      </c>
      <c r="I4" s="427"/>
      <c r="K4" s="309"/>
    </row>
    <row r="5" spans="1:12" s="194" customFormat="1" ht="24" customHeight="1">
      <c r="A5" s="378" t="s">
        <v>661</v>
      </c>
      <c r="B5" s="360"/>
      <c r="C5" s="361"/>
      <c r="D5" s="362"/>
      <c r="E5" s="367"/>
      <c r="F5" s="318"/>
      <c r="G5" s="319"/>
      <c r="H5" s="311"/>
      <c r="I5" s="424"/>
      <c r="K5" s="320"/>
    </row>
    <row r="6" spans="1:12" s="194" customFormat="1" ht="24" customHeight="1">
      <c r="A6" s="208" t="s">
        <v>661</v>
      </c>
      <c r="B6" s="363" t="s">
        <v>457</v>
      </c>
      <c r="C6" s="363"/>
      <c r="D6" s="364"/>
      <c r="E6" s="368"/>
      <c r="F6" s="370"/>
      <c r="G6" s="370"/>
      <c r="H6" s="284"/>
      <c r="I6" s="425"/>
      <c r="K6" s="320"/>
    </row>
    <row r="7" spans="1:12" s="167" customFormat="1" ht="50.1" customHeight="1">
      <c r="A7" s="383" t="s">
        <v>661</v>
      </c>
      <c r="B7" s="386" t="s">
        <v>457</v>
      </c>
      <c r="C7" s="322"/>
      <c r="D7" s="355">
        <v>1</v>
      </c>
      <c r="E7" s="356">
        <v>1</v>
      </c>
      <c r="F7" s="279" t="s">
        <v>458</v>
      </c>
      <c r="G7" s="279" t="s">
        <v>461</v>
      </c>
      <c r="H7" s="339"/>
      <c r="I7" s="430"/>
      <c r="K7" s="309" t="s">
        <v>736</v>
      </c>
    </row>
    <row r="8" spans="1:12" s="167" customFormat="1" ht="50.1" customHeight="1">
      <c r="A8" s="383" t="s">
        <v>661</v>
      </c>
      <c r="B8" s="386" t="s">
        <v>457</v>
      </c>
      <c r="C8" s="322"/>
      <c r="D8" s="357">
        <v>2</v>
      </c>
      <c r="E8" s="358">
        <v>1</v>
      </c>
      <c r="F8" s="244" t="s">
        <v>459</v>
      </c>
      <c r="G8" s="282" t="s">
        <v>461</v>
      </c>
      <c r="H8" s="437"/>
      <c r="I8" s="431"/>
      <c r="K8" s="309"/>
    </row>
    <row r="9" spans="1:12" s="167" customFormat="1" ht="50.1" customHeight="1">
      <c r="A9" s="383" t="s">
        <v>661</v>
      </c>
      <c r="B9" s="387" t="s">
        <v>457</v>
      </c>
      <c r="C9" s="322"/>
      <c r="D9" s="357">
        <v>3</v>
      </c>
      <c r="E9" s="336">
        <v>1</v>
      </c>
      <c r="F9" s="244" t="s">
        <v>693</v>
      </c>
      <c r="G9" s="282" t="s">
        <v>676</v>
      </c>
      <c r="H9" s="340"/>
      <c r="I9" s="431"/>
      <c r="K9" s="309" t="s">
        <v>736</v>
      </c>
      <c r="L9" s="312"/>
    </row>
    <row r="10" spans="1:12" s="167" customFormat="1" ht="50.1" customHeight="1">
      <c r="A10" s="383" t="s">
        <v>661</v>
      </c>
      <c r="B10" s="387" t="s">
        <v>457</v>
      </c>
      <c r="C10" s="322"/>
      <c r="D10" s="357">
        <v>4</v>
      </c>
      <c r="E10" s="336">
        <v>1</v>
      </c>
      <c r="F10" s="244" t="s">
        <v>460</v>
      </c>
      <c r="G10" s="244" t="s">
        <v>677</v>
      </c>
      <c r="H10" s="340"/>
      <c r="I10" s="431"/>
      <c r="K10" s="309" t="s">
        <v>736</v>
      </c>
    </row>
    <row r="11" spans="1:12" s="167" customFormat="1" ht="99.95" customHeight="1">
      <c r="A11" s="383" t="s">
        <v>661</v>
      </c>
      <c r="B11" s="388" t="s">
        <v>457</v>
      </c>
      <c r="C11" s="329"/>
      <c r="D11" s="359">
        <v>5</v>
      </c>
      <c r="E11" s="338">
        <v>1</v>
      </c>
      <c r="F11" s="261" t="s">
        <v>720</v>
      </c>
      <c r="G11" s="261" t="s">
        <v>678</v>
      </c>
      <c r="H11" s="341"/>
      <c r="I11" s="432"/>
      <c r="K11" s="309"/>
    </row>
    <row r="12" spans="1:12" s="191" customFormat="1" ht="24" customHeight="1">
      <c r="A12" s="208" t="s">
        <v>661</v>
      </c>
      <c r="B12" s="365" t="s">
        <v>462</v>
      </c>
      <c r="C12" s="365"/>
      <c r="D12" s="364"/>
      <c r="E12" s="368"/>
      <c r="F12" s="371"/>
      <c r="G12" s="371"/>
      <c r="H12" s="284"/>
      <c r="I12" s="426"/>
      <c r="K12" s="320"/>
    </row>
    <row r="13" spans="1:12" s="167" customFormat="1" ht="50.1" customHeight="1">
      <c r="A13" s="383" t="s">
        <v>661</v>
      </c>
      <c r="B13" s="387" t="s">
        <v>462</v>
      </c>
      <c r="C13" s="322"/>
      <c r="D13" s="333">
        <v>1</v>
      </c>
      <c r="E13" s="334">
        <v>1</v>
      </c>
      <c r="F13" s="257" t="s">
        <v>463</v>
      </c>
      <c r="G13" s="257" t="s">
        <v>472</v>
      </c>
      <c r="H13" s="339"/>
      <c r="I13" s="430"/>
      <c r="K13" s="309" t="s">
        <v>736</v>
      </c>
    </row>
    <row r="14" spans="1:12" s="167" customFormat="1" ht="50.1" customHeight="1">
      <c r="A14" s="383" t="s">
        <v>661</v>
      </c>
      <c r="B14" s="387" t="s">
        <v>462</v>
      </c>
      <c r="C14" s="322"/>
      <c r="D14" s="335">
        <v>2</v>
      </c>
      <c r="E14" s="336">
        <v>1</v>
      </c>
      <c r="F14" s="244" t="s">
        <v>694</v>
      </c>
      <c r="G14" s="244" t="s">
        <v>472</v>
      </c>
      <c r="H14" s="340"/>
      <c r="I14" s="431"/>
      <c r="K14" s="309" t="s">
        <v>736</v>
      </c>
    </row>
    <row r="15" spans="1:12" s="167" customFormat="1" ht="50.1" customHeight="1">
      <c r="A15" s="383" t="s">
        <v>661</v>
      </c>
      <c r="B15" s="387" t="s">
        <v>462</v>
      </c>
      <c r="C15" s="322"/>
      <c r="D15" s="335">
        <v>3</v>
      </c>
      <c r="E15" s="336">
        <v>1</v>
      </c>
      <c r="F15" s="244" t="s">
        <v>464</v>
      </c>
      <c r="G15" s="244" t="s">
        <v>472</v>
      </c>
      <c r="H15" s="340"/>
      <c r="I15" s="431"/>
      <c r="K15" s="309" t="s">
        <v>736</v>
      </c>
    </row>
    <row r="16" spans="1:12" s="167" customFormat="1" ht="50.1" customHeight="1">
      <c r="A16" s="383" t="s">
        <v>661</v>
      </c>
      <c r="B16" s="387" t="s">
        <v>462</v>
      </c>
      <c r="C16" s="322"/>
      <c r="D16" s="335">
        <v>4</v>
      </c>
      <c r="E16" s="336">
        <v>1</v>
      </c>
      <c r="F16" s="244" t="s">
        <v>465</v>
      </c>
      <c r="G16" s="244" t="s">
        <v>472</v>
      </c>
      <c r="H16" s="340"/>
      <c r="I16" s="431"/>
      <c r="K16" s="309"/>
    </row>
    <row r="17" spans="1:11" s="167" customFormat="1" ht="50.1" customHeight="1">
      <c r="A17" s="383" t="s">
        <v>661</v>
      </c>
      <c r="B17" s="387" t="s">
        <v>462</v>
      </c>
      <c r="C17" s="322"/>
      <c r="D17" s="335">
        <v>5</v>
      </c>
      <c r="E17" s="336">
        <v>1</v>
      </c>
      <c r="F17" s="244" t="s">
        <v>466</v>
      </c>
      <c r="G17" s="244" t="s">
        <v>472</v>
      </c>
      <c r="H17" s="340"/>
      <c r="I17" s="431"/>
      <c r="K17" s="309"/>
    </row>
    <row r="18" spans="1:11" s="167" customFormat="1" ht="50.1" customHeight="1">
      <c r="A18" s="383" t="s">
        <v>661</v>
      </c>
      <c r="B18" s="387" t="s">
        <v>462</v>
      </c>
      <c r="C18" s="322"/>
      <c r="D18" s="335">
        <v>6</v>
      </c>
      <c r="E18" s="336">
        <v>1</v>
      </c>
      <c r="F18" s="244" t="s">
        <v>471</v>
      </c>
      <c r="G18" s="244" t="s">
        <v>472</v>
      </c>
      <c r="H18" s="340"/>
      <c r="I18" s="431"/>
      <c r="K18" s="309" t="s">
        <v>736</v>
      </c>
    </row>
    <row r="19" spans="1:11" s="167" customFormat="1" ht="50.1" customHeight="1">
      <c r="A19" s="383" t="s">
        <v>661</v>
      </c>
      <c r="B19" s="387" t="s">
        <v>462</v>
      </c>
      <c r="C19" s="322"/>
      <c r="D19" s="335">
        <v>7</v>
      </c>
      <c r="E19" s="336">
        <v>1</v>
      </c>
      <c r="F19" s="389" t="s">
        <v>695</v>
      </c>
      <c r="G19" s="244" t="s">
        <v>473</v>
      </c>
      <c r="H19" s="340"/>
      <c r="I19" s="431"/>
      <c r="K19" s="309" t="s">
        <v>736</v>
      </c>
    </row>
    <row r="20" spans="1:11" s="167" customFormat="1" ht="50.1" customHeight="1">
      <c r="A20" s="383" t="s">
        <v>661</v>
      </c>
      <c r="B20" s="387" t="s">
        <v>462</v>
      </c>
      <c r="C20" s="322"/>
      <c r="D20" s="335">
        <v>8</v>
      </c>
      <c r="E20" s="336">
        <v>1</v>
      </c>
      <c r="F20" s="244" t="s">
        <v>467</v>
      </c>
      <c r="G20" s="244" t="s">
        <v>474</v>
      </c>
      <c r="H20" s="340"/>
      <c r="I20" s="431"/>
      <c r="K20" s="309"/>
    </row>
    <row r="21" spans="1:11" s="167" customFormat="1" ht="50.1" customHeight="1">
      <c r="A21" s="383" t="s">
        <v>661</v>
      </c>
      <c r="B21" s="387" t="s">
        <v>462</v>
      </c>
      <c r="C21" s="322"/>
      <c r="D21" s="335">
        <v>9</v>
      </c>
      <c r="E21" s="336">
        <v>1</v>
      </c>
      <c r="F21" s="244" t="s">
        <v>468</v>
      </c>
      <c r="G21" s="244" t="s">
        <v>475</v>
      </c>
      <c r="H21" s="340"/>
      <c r="I21" s="431"/>
      <c r="K21" s="309"/>
    </row>
    <row r="22" spans="1:11" s="167" customFormat="1" ht="50.1" customHeight="1">
      <c r="A22" s="383" t="s">
        <v>661</v>
      </c>
      <c r="B22" s="387" t="s">
        <v>462</v>
      </c>
      <c r="C22" s="322"/>
      <c r="D22" s="335">
        <v>10</v>
      </c>
      <c r="E22" s="336">
        <v>1</v>
      </c>
      <c r="F22" s="244" t="s">
        <v>469</v>
      </c>
      <c r="G22" s="244" t="s">
        <v>475</v>
      </c>
      <c r="H22" s="340"/>
      <c r="I22" s="431"/>
      <c r="K22" s="309"/>
    </row>
    <row r="23" spans="1:11" s="167" customFormat="1" ht="50.1" customHeight="1">
      <c r="A23" s="383" t="s">
        <v>661</v>
      </c>
      <c r="B23" s="388" t="s">
        <v>462</v>
      </c>
      <c r="C23" s="329"/>
      <c r="D23" s="337">
        <v>11</v>
      </c>
      <c r="E23" s="338">
        <v>1</v>
      </c>
      <c r="F23" s="261" t="s">
        <v>470</v>
      </c>
      <c r="G23" s="261" t="s">
        <v>476</v>
      </c>
      <c r="H23" s="341"/>
      <c r="I23" s="432"/>
      <c r="K23" s="309" t="s">
        <v>736</v>
      </c>
    </row>
    <row r="24" spans="1:11" s="191" customFormat="1" ht="24" customHeight="1">
      <c r="A24" s="208" t="s">
        <v>661</v>
      </c>
      <c r="B24" s="365" t="s">
        <v>477</v>
      </c>
      <c r="C24" s="365"/>
      <c r="D24" s="364"/>
      <c r="E24" s="368"/>
      <c r="F24" s="371"/>
      <c r="G24" s="371"/>
      <c r="H24" s="284"/>
      <c r="I24" s="426"/>
      <c r="K24" s="320"/>
    </row>
    <row r="25" spans="1:11" s="167" customFormat="1" ht="50.1" customHeight="1">
      <c r="A25" s="383" t="s">
        <v>661</v>
      </c>
      <c r="B25" s="387" t="s">
        <v>662</v>
      </c>
      <c r="C25" s="322"/>
      <c r="D25" s="333">
        <v>1</v>
      </c>
      <c r="E25" s="334">
        <v>1</v>
      </c>
      <c r="F25" s="257" t="s">
        <v>481</v>
      </c>
      <c r="G25" s="257" t="s">
        <v>482</v>
      </c>
      <c r="H25" s="339"/>
      <c r="I25" s="430"/>
      <c r="K25" s="309" t="s">
        <v>736</v>
      </c>
    </row>
    <row r="26" spans="1:11" s="167" customFormat="1" ht="50.1" customHeight="1">
      <c r="A26" s="383" t="s">
        <v>661</v>
      </c>
      <c r="B26" s="387" t="s">
        <v>662</v>
      </c>
      <c r="C26" s="322"/>
      <c r="D26" s="335">
        <v>2</v>
      </c>
      <c r="E26" s="336">
        <v>1</v>
      </c>
      <c r="F26" s="244" t="s">
        <v>723</v>
      </c>
      <c r="G26" s="244" t="s">
        <v>483</v>
      </c>
      <c r="H26" s="340"/>
      <c r="I26" s="431"/>
      <c r="K26" s="309" t="s">
        <v>736</v>
      </c>
    </row>
    <row r="27" spans="1:11" s="167" customFormat="1" ht="50.1" customHeight="1">
      <c r="A27" s="383"/>
      <c r="B27" s="387" t="s">
        <v>728</v>
      </c>
      <c r="C27" s="322"/>
      <c r="D27" s="335">
        <v>2</v>
      </c>
      <c r="E27" s="336">
        <v>2</v>
      </c>
      <c r="F27" s="244" t="s">
        <v>724</v>
      </c>
      <c r="G27" s="244" t="s">
        <v>691</v>
      </c>
      <c r="H27" s="340"/>
      <c r="I27" s="431"/>
      <c r="K27" s="309" t="s">
        <v>736</v>
      </c>
    </row>
    <row r="28" spans="1:11" s="167" customFormat="1" ht="50.1" customHeight="1">
      <c r="A28" s="383" t="s">
        <v>661</v>
      </c>
      <c r="B28" s="387" t="s">
        <v>662</v>
      </c>
      <c r="C28" s="322"/>
      <c r="D28" s="335">
        <v>3</v>
      </c>
      <c r="E28" s="336">
        <v>1</v>
      </c>
      <c r="F28" s="244" t="s">
        <v>478</v>
      </c>
      <c r="G28" s="244" t="s">
        <v>484</v>
      </c>
      <c r="H28" s="340"/>
      <c r="I28" s="431"/>
      <c r="K28" s="309" t="s">
        <v>736</v>
      </c>
    </row>
    <row r="29" spans="1:11" s="167" customFormat="1" ht="50.1" customHeight="1">
      <c r="A29" s="383" t="s">
        <v>661</v>
      </c>
      <c r="B29" s="387" t="s">
        <v>662</v>
      </c>
      <c r="C29" s="322"/>
      <c r="D29" s="335">
        <v>4</v>
      </c>
      <c r="E29" s="336">
        <v>1</v>
      </c>
      <c r="F29" s="244" t="s">
        <v>479</v>
      </c>
      <c r="G29" s="244" t="s">
        <v>485</v>
      </c>
      <c r="H29" s="340"/>
      <c r="I29" s="431"/>
      <c r="K29" s="309"/>
    </row>
    <row r="30" spans="1:11" s="167" customFormat="1" ht="99.95" customHeight="1">
      <c r="A30" s="383" t="s">
        <v>661</v>
      </c>
      <c r="B30" s="387" t="s">
        <v>662</v>
      </c>
      <c r="C30" s="322"/>
      <c r="D30" s="335">
        <v>5</v>
      </c>
      <c r="E30" s="336">
        <v>1</v>
      </c>
      <c r="F30" s="244" t="s">
        <v>717</v>
      </c>
      <c r="G30" s="244" t="s">
        <v>486</v>
      </c>
      <c r="H30" s="340"/>
      <c r="I30" s="431"/>
      <c r="K30" s="309"/>
    </row>
    <row r="31" spans="1:11" s="167" customFormat="1" ht="50.1" customHeight="1">
      <c r="A31" s="383" t="s">
        <v>661</v>
      </c>
      <c r="B31" s="387" t="s">
        <v>662</v>
      </c>
      <c r="C31" s="322"/>
      <c r="D31" s="335">
        <v>6</v>
      </c>
      <c r="E31" s="336">
        <v>1</v>
      </c>
      <c r="F31" s="244" t="s">
        <v>692</v>
      </c>
      <c r="G31" s="244" t="s">
        <v>487</v>
      </c>
      <c r="H31" s="340"/>
      <c r="I31" s="431"/>
      <c r="K31" s="309" t="s">
        <v>736</v>
      </c>
    </row>
    <row r="32" spans="1:11" s="167" customFormat="1" ht="50.1" customHeight="1">
      <c r="A32" s="383" t="s">
        <v>661</v>
      </c>
      <c r="B32" s="387" t="s">
        <v>662</v>
      </c>
      <c r="C32" s="322"/>
      <c r="D32" s="335">
        <v>7</v>
      </c>
      <c r="E32" s="336">
        <v>1</v>
      </c>
      <c r="F32" s="244" t="s">
        <v>719</v>
      </c>
      <c r="G32" s="244" t="s">
        <v>487</v>
      </c>
      <c r="H32" s="340"/>
      <c r="I32" s="431"/>
      <c r="K32" s="309" t="s">
        <v>736</v>
      </c>
    </row>
    <row r="33" spans="1:11" s="167" customFormat="1" ht="50.1" customHeight="1">
      <c r="A33" s="383" t="s">
        <v>661</v>
      </c>
      <c r="B33" s="387" t="s">
        <v>662</v>
      </c>
      <c r="C33" s="322"/>
      <c r="D33" s="335">
        <v>8</v>
      </c>
      <c r="E33" s="336">
        <v>1</v>
      </c>
      <c r="F33" s="244" t="s">
        <v>718</v>
      </c>
      <c r="G33" s="244" t="s">
        <v>488</v>
      </c>
      <c r="H33" s="340"/>
      <c r="I33" s="431"/>
      <c r="K33" s="309" t="s">
        <v>736</v>
      </c>
    </row>
    <row r="34" spans="1:11" s="167" customFormat="1" ht="50.1" customHeight="1">
      <c r="A34" s="383" t="s">
        <v>661</v>
      </c>
      <c r="B34" s="387" t="s">
        <v>662</v>
      </c>
      <c r="C34" s="322"/>
      <c r="D34" s="335">
        <v>9</v>
      </c>
      <c r="E34" s="336">
        <v>1</v>
      </c>
      <c r="F34" s="244" t="s">
        <v>696</v>
      </c>
      <c r="G34" s="244" t="s">
        <v>490</v>
      </c>
      <c r="H34" s="340"/>
      <c r="I34" s="431"/>
      <c r="K34" s="309" t="s">
        <v>736</v>
      </c>
    </row>
    <row r="35" spans="1:11" s="167" customFormat="1" ht="50.1" customHeight="1">
      <c r="A35" s="383" t="s">
        <v>661</v>
      </c>
      <c r="B35" s="387" t="s">
        <v>662</v>
      </c>
      <c r="C35" s="322"/>
      <c r="D35" s="335">
        <v>10</v>
      </c>
      <c r="E35" s="336">
        <v>1</v>
      </c>
      <c r="F35" s="244" t="s">
        <v>697</v>
      </c>
      <c r="G35" s="244" t="s">
        <v>491</v>
      </c>
      <c r="H35" s="340"/>
      <c r="I35" s="431"/>
      <c r="K35" s="309"/>
    </row>
    <row r="36" spans="1:11" s="167" customFormat="1" ht="50.1" customHeight="1">
      <c r="A36" s="383" t="s">
        <v>661</v>
      </c>
      <c r="B36" s="388" t="s">
        <v>662</v>
      </c>
      <c r="C36" s="329"/>
      <c r="D36" s="337">
        <v>11</v>
      </c>
      <c r="E36" s="338">
        <v>1</v>
      </c>
      <c r="F36" s="261" t="s">
        <v>480</v>
      </c>
      <c r="G36" s="261" t="s">
        <v>491</v>
      </c>
      <c r="H36" s="341"/>
      <c r="I36" s="432"/>
      <c r="K36" s="309"/>
    </row>
    <row r="37" spans="1:11" s="191" customFormat="1" ht="24" customHeight="1">
      <c r="A37" s="208" t="s">
        <v>661</v>
      </c>
      <c r="B37" s="365" t="s">
        <v>492</v>
      </c>
      <c r="C37" s="365"/>
      <c r="D37" s="364"/>
      <c r="E37" s="368"/>
      <c r="F37" s="371"/>
      <c r="G37" s="371"/>
      <c r="H37" s="284"/>
      <c r="I37" s="426"/>
      <c r="K37" s="320"/>
    </row>
    <row r="38" spans="1:11" ht="50.1" customHeight="1">
      <c r="A38" s="384" t="s">
        <v>661</v>
      </c>
      <c r="B38" s="231" t="s">
        <v>492</v>
      </c>
      <c r="D38" s="333">
        <v>1</v>
      </c>
      <c r="E38" s="334">
        <v>1</v>
      </c>
      <c r="F38" s="257" t="s">
        <v>698</v>
      </c>
      <c r="G38" s="344" t="s">
        <v>496</v>
      </c>
      <c r="H38" s="258"/>
      <c r="I38" s="430"/>
      <c r="K38" s="438" t="s">
        <v>736</v>
      </c>
    </row>
    <row r="39" spans="1:11" ht="50.1" customHeight="1">
      <c r="A39" s="384" t="s">
        <v>661</v>
      </c>
      <c r="B39" s="231" t="s">
        <v>492</v>
      </c>
      <c r="D39" s="335">
        <v>2</v>
      </c>
      <c r="E39" s="336">
        <v>1</v>
      </c>
      <c r="F39" s="244" t="s">
        <v>493</v>
      </c>
      <c r="G39" s="302" t="s">
        <v>497</v>
      </c>
      <c r="H39" s="246"/>
      <c r="I39" s="431"/>
      <c r="K39" s="438" t="s">
        <v>736</v>
      </c>
    </row>
    <row r="40" spans="1:11" ht="50.1" customHeight="1">
      <c r="A40" s="384" t="s">
        <v>661</v>
      </c>
      <c r="B40" s="231" t="s">
        <v>492</v>
      </c>
      <c r="D40" s="335">
        <v>3</v>
      </c>
      <c r="E40" s="336">
        <v>1</v>
      </c>
      <c r="F40" s="244" t="s">
        <v>494</v>
      </c>
      <c r="G40" s="302" t="s">
        <v>498</v>
      </c>
      <c r="H40" s="246"/>
      <c r="I40" s="431"/>
      <c r="K40" s="438" t="s">
        <v>736</v>
      </c>
    </row>
    <row r="41" spans="1:11" ht="50.1" customHeight="1">
      <c r="A41" s="384" t="s">
        <v>661</v>
      </c>
      <c r="B41" s="236" t="s">
        <v>492</v>
      </c>
      <c r="C41" s="324"/>
      <c r="D41" s="337">
        <v>4</v>
      </c>
      <c r="E41" s="338">
        <v>1</v>
      </c>
      <c r="F41" s="261" t="s">
        <v>495</v>
      </c>
      <c r="G41" s="345" t="s">
        <v>499</v>
      </c>
      <c r="H41" s="262"/>
      <c r="I41" s="432"/>
      <c r="K41" s="438" t="s">
        <v>736</v>
      </c>
    </row>
    <row r="42" spans="1:11" s="191" customFormat="1" ht="24" customHeight="1">
      <c r="A42" s="208" t="s">
        <v>661</v>
      </c>
      <c r="B42" s="365" t="s">
        <v>500</v>
      </c>
      <c r="C42" s="365"/>
      <c r="D42" s="364"/>
      <c r="E42" s="368"/>
      <c r="F42" s="371"/>
      <c r="G42" s="371"/>
      <c r="H42" s="284"/>
      <c r="I42" s="426"/>
      <c r="K42" s="320"/>
    </row>
    <row r="43" spans="1:11" s="167" customFormat="1" ht="50.1" customHeight="1">
      <c r="A43" s="383" t="s">
        <v>661</v>
      </c>
      <c r="B43" s="387" t="s">
        <v>500</v>
      </c>
      <c r="C43" s="322"/>
      <c r="D43" s="333">
        <v>1</v>
      </c>
      <c r="E43" s="334">
        <v>1</v>
      </c>
      <c r="F43" s="257" t="s">
        <v>514</v>
      </c>
      <c r="G43" s="257" t="s">
        <v>489</v>
      </c>
      <c r="H43" s="339"/>
      <c r="I43" s="430"/>
      <c r="K43" s="309" t="s">
        <v>736</v>
      </c>
    </row>
    <row r="44" spans="1:11" s="167" customFormat="1" ht="50.1" customHeight="1">
      <c r="A44" s="383" t="s">
        <v>661</v>
      </c>
      <c r="B44" s="387" t="s">
        <v>500</v>
      </c>
      <c r="C44" s="322"/>
      <c r="D44" s="335">
        <v>2</v>
      </c>
      <c r="E44" s="336">
        <v>1</v>
      </c>
      <c r="F44" s="244" t="s">
        <v>501</v>
      </c>
      <c r="G44" s="244" t="s">
        <v>515</v>
      </c>
      <c r="H44" s="340"/>
      <c r="I44" s="431"/>
      <c r="K44" s="309"/>
    </row>
    <row r="45" spans="1:11" s="167" customFormat="1" ht="50.1" customHeight="1">
      <c r="A45" s="383" t="s">
        <v>661</v>
      </c>
      <c r="B45" s="387" t="s">
        <v>500</v>
      </c>
      <c r="C45" s="322"/>
      <c r="D45" s="335">
        <v>3</v>
      </c>
      <c r="E45" s="354">
        <v>1</v>
      </c>
      <c r="F45" s="244" t="s">
        <v>699</v>
      </c>
      <c r="G45" s="244" t="s">
        <v>516</v>
      </c>
      <c r="H45" s="340"/>
      <c r="I45" s="431"/>
      <c r="K45" s="309" t="s">
        <v>736</v>
      </c>
    </row>
    <row r="46" spans="1:11" s="167" customFormat="1" ht="50.1" customHeight="1">
      <c r="A46" s="383" t="s">
        <v>661</v>
      </c>
      <c r="B46" s="387" t="s">
        <v>500</v>
      </c>
      <c r="C46" s="322"/>
      <c r="D46" s="335">
        <v>4</v>
      </c>
      <c r="E46" s="336">
        <v>1</v>
      </c>
      <c r="F46" s="244" t="s">
        <v>502</v>
      </c>
      <c r="G46" s="244" t="s">
        <v>516</v>
      </c>
      <c r="H46" s="340"/>
      <c r="I46" s="431"/>
      <c r="K46" s="309"/>
    </row>
    <row r="47" spans="1:11" s="167" customFormat="1" ht="50.1" customHeight="1">
      <c r="A47" s="383" t="s">
        <v>661</v>
      </c>
      <c r="B47" s="387" t="s">
        <v>500</v>
      </c>
      <c r="C47" s="322"/>
      <c r="D47" s="335">
        <v>5</v>
      </c>
      <c r="E47" s="336">
        <v>1</v>
      </c>
      <c r="F47" s="244" t="s">
        <v>503</v>
      </c>
      <c r="G47" s="244" t="s">
        <v>516</v>
      </c>
      <c r="H47" s="340"/>
      <c r="I47" s="431"/>
      <c r="K47" s="309"/>
    </row>
    <row r="48" spans="1:11" s="167" customFormat="1" ht="50.1" customHeight="1">
      <c r="A48" s="383" t="s">
        <v>661</v>
      </c>
      <c r="B48" s="387" t="s">
        <v>500</v>
      </c>
      <c r="C48" s="322"/>
      <c r="D48" s="335">
        <v>6</v>
      </c>
      <c r="E48" s="336">
        <v>1</v>
      </c>
      <c r="F48" s="244" t="s">
        <v>504</v>
      </c>
      <c r="G48" s="244" t="s">
        <v>517</v>
      </c>
      <c r="H48" s="340"/>
      <c r="I48" s="431"/>
      <c r="K48" s="309"/>
    </row>
    <row r="49" spans="1:11" s="167" customFormat="1" ht="50.1" customHeight="1">
      <c r="A49" s="383" t="s">
        <v>661</v>
      </c>
      <c r="B49" s="387" t="s">
        <v>500</v>
      </c>
      <c r="C49" s="322"/>
      <c r="D49" s="335">
        <v>7</v>
      </c>
      <c r="E49" s="336">
        <v>1</v>
      </c>
      <c r="F49" s="244" t="s">
        <v>505</v>
      </c>
      <c r="G49" s="244" t="s">
        <v>517</v>
      </c>
      <c r="H49" s="340"/>
      <c r="I49" s="431"/>
      <c r="K49" s="309" t="s">
        <v>736</v>
      </c>
    </row>
    <row r="50" spans="1:11" s="167" customFormat="1" ht="50.1" customHeight="1">
      <c r="A50" s="383" t="s">
        <v>661</v>
      </c>
      <c r="B50" s="387" t="s">
        <v>500</v>
      </c>
      <c r="C50" s="322"/>
      <c r="D50" s="335">
        <v>8</v>
      </c>
      <c r="E50" s="336">
        <v>1</v>
      </c>
      <c r="F50" s="244" t="s">
        <v>506</v>
      </c>
      <c r="G50" s="244" t="s">
        <v>519</v>
      </c>
      <c r="H50" s="340"/>
      <c r="I50" s="431"/>
      <c r="K50" s="309"/>
    </row>
    <row r="51" spans="1:11" s="167" customFormat="1" ht="50.1" customHeight="1">
      <c r="A51" s="383" t="s">
        <v>661</v>
      </c>
      <c r="B51" s="387" t="s">
        <v>500</v>
      </c>
      <c r="C51" s="322"/>
      <c r="D51" s="335">
        <v>9</v>
      </c>
      <c r="E51" s="336">
        <v>1</v>
      </c>
      <c r="F51" s="244" t="s">
        <v>507</v>
      </c>
      <c r="G51" s="244" t="s">
        <v>518</v>
      </c>
      <c r="H51" s="340"/>
      <c r="I51" s="431"/>
      <c r="K51" s="309"/>
    </row>
    <row r="52" spans="1:11" s="167" customFormat="1" ht="50.1" customHeight="1">
      <c r="A52" s="383" t="s">
        <v>661</v>
      </c>
      <c r="B52" s="387" t="s">
        <v>500</v>
      </c>
      <c r="C52" s="322"/>
      <c r="D52" s="335">
        <v>10</v>
      </c>
      <c r="E52" s="336">
        <v>1</v>
      </c>
      <c r="F52" s="244" t="s">
        <v>508</v>
      </c>
      <c r="G52" s="244" t="s">
        <v>520</v>
      </c>
      <c r="H52" s="340"/>
      <c r="I52" s="431"/>
      <c r="K52" s="309"/>
    </row>
    <row r="53" spans="1:11" s="167" customFormat="1" ht="75" customHeight="1">
      <c r="A53" s="383" t="s">
        <v>661</v>
      </c>
      <c r="B53" s="387" t="s">
        <v>500</v>
      </c>
      <c r="C53" s="322"/>
      <c r="D53" s="335">
        <v>11</v>
      </c>
      <c r="E53" s="336">
        <v>1</v>
      </c>
      <c r="F53" s="244" t="s">
        <v>700</v>
      </c>
      <c r="G53" s="244" t="s">
        <v>521</v>
      </c>
      <c r="H53" s="340"/>
      <c r="I53" s="431"/>
      <c r="K53" s="309" t="s">
        <v>736</v>
      </c>
    </row>
    <row r="54" spans="1:11" s="167" customFormat="1" ht="50.1" customHeight="1">
      <c r="A54" s="383" t="s">
        <v>661</v>
      </c>
      <c r="B54" s="387" t="s">
        <v>500</v>
      </c>
      <c r="C54" s="322"/>
      <c r="D54" s="335">
        <v>12</v>
      </c>
      <c r="E54" s="336">
        <v>1</v>
      </c>
      <c r="F54" s="244" t="s">
        <v>509</v>
      </c>
      <c r="G54" s="244" t="s">
        <v>522</v>
      </c>
      <c r="H54" s="340"/>
      <c r="I54" s="431"/>
      <c r="K54" s="309" t="s">
        <v>736</v>
      </c>
    </row>
    <row r="55" spans="1:11" s="167" customFormat="1" ht="75" customHeight="1">
      <c r="A55" s="383" t="s">
        <v>661</v>
      </c>
      <c r="B55" s="387" t="s">
        <v>500</v>
      </c>
      <c r="C55" s="322"/>
      <c r="D55" s="335">
        <v>13</v>
      </c>
      <c r="E55" s="336">
        <v>1</v>
      </c>
      <c r="F55" s="244" t="s">
        <v>701</v>
      </c>
      <c r="G55" s="244" t="s">
        <v>523</v>
      </c>
      <c r="H55" s="340"/>
      <c r="I55" s="431"/>
      <c r="K55" s="309" t="s">
        <v>736</v>
      </c>
    </row>
    <row r="56" spans="1:11" s="167" customFormat="1" ht="50.1" customHeight="1">
      <c r="A56" s="383" t="s">
        <v>661</v>
      </c>
      <c r="B56" s="387" t="s">
        <v>500</v>
      </c>
      <c r="C56" s="322"/>
      <c r="D56" s="335">
        <v>14</v>
      </c>
      <c r="E56" s="336">
        <v>1</v>
      </c>
      <c r="F56" s="244" t="s">
        <v>510</v>
      </c>
      <c r="G56" s="244" t="s">
        <v>524</v>
      </c>
      <c r="H56" s="340"/>
      <c r="I56" s="431"/>
      <c r="K56" s="309" t="s">
        <v>736</v>
      </c>
    </row>
    <row r="57" spans="1:11" s="167" customFormat="1" ht="50.1" customHeight="1">
      <c r="A57" s="383" t="s">
        <v>661</v>
      </c>
      <c r="B57" s="387" t="s">
        <v>500</v>
      </c>
      <c r="C57" s="322"/>
      <c r="D57" s="335">
        <v>15</v>
      </c>
      <c r="E57" s="336">
        <v>1</v>
      </c>
      <c r="F57" s="244" t="s">
        <v>511</v>
      </c>
      <c r="G57" s="244" t="s">
        <v>524</v>
      </c>
      <c r="H57" s="340"/>
      <c r="I57" s="431"/>
      <c r="K57" s="309" t="s">
        <v>736</v>
      </c>
    </row>
    <row r="58" spans="1:11" s="167" customFormat="1" ht="50.1" customHeight="1">
      <c r="A58" s="383" t="s">
        <v>661</v>
      </c>
      <c r="B58" s="387" t="s">
        <v>500</v>
      </c>
      <c r="C58" s="322"/>
      <c r="D58" s="335">
        <v>16</v>
      </c>
      <c r="E58" s="336">
        <v>1</v>
      </c>
      <c r="F58" s="244" t="s">
        <v>512</v>
      </c>
      <c r="G58" s="244" t="s">
        <v>525</v>
      </c>
      <c r="H58" s="340"/>
      <c r="I58" s="431"/>
      <c r="K58" s="309" t="s">
        <v>736</v>
      </c>
    </row>
    <row r="59" spans="1:11" s="167" customFormat="1" ht="50.1" customHeight="1">
      <c r="A59" s="383" t="s">
        <v>661</v>
      </c>
      <c r="B59" s="388" t="s">
        <v>500</v>
      </c>
      <c r="C59" s="329"/>
      <c r="D59" s="337">
        <v>17</v>
      </c>
      <c r="E59" s="338">
        <v>1</v>
      </c>
      <c r="F59" s="261" t="s">
        <v>513</v>
      </c>
      <c r="G59" s="261" t="s">
        <v>526</v>
      </c>
      <c r="H59" s="341"/>
      <c r="I59" s="432"/>
      <c r="K59" s="309" t="s">
        <v>736</v>
      </c>
    </row>
    <row r="60" spans="1:11" s="191" customFormat="1" ht="24" customHeight="1">
      <c r="A60" s="208" t="s">
        <v>661</v>
      </c>
      <c r="B60" s="365" t="s">
        <v>527</v>
      </c>
      <c r="C60" s="365"/>
      <c r="D60" s="364"/>
      <c r="E60" s="368"/>
      <c r="F60" s="371"/>
      <c r="G60" s="371"/>
      <c r="H60" s="284"/>
      <c r="I60" s="426"/>
      <c r="K60" s="320"/>
    </row>
    <row r="61" spans="1:11" s="167" customFormat="1" ht="50.1" customHeight="1">
      <c r="A61" s="383" t="s">
        <v>661</v>
      </c>
      <c r="B61" s="387" t="s">
        <v>663</v>
      </c>
      <c r="C61" s="322"/>
      <c r="D61" s="333">
        <v>1</v>
      </c>
      <c r="E61" s="334">
        <v>1</v>
      </c>
      <c r="F61" s="257" t="s">
        <v>528</v>
      </c>
      <c r="G61" s="257" t="s">
        <v>535</v>
      </c>
      <c r="H61" s="339"/>
      <c r="I61" s="430"/>
      <c r="K61" s="309" t="s">
        <v>736</v>
      </c>
    </row>
    <row r="62" spans="1:11" s="167" customFormat="1" ht="50.1" customHeight="1">
      <c r="A62" s="383" t="s">
        <v>661</v>
      </c>
      <c r="B62" s="387" t="s">
        <v>663</v>
      </c>
      <c r="C62" s="322"/>
      <c r="D62" s="335">
        <v>2</v>
      </c>
      <c r="E62" s="336">
        <v>1</v>
      </c>
      <c r="F62" s="244" t="s">
        <v>529</v>
      </c>
      <c r="G62" s="244" t="s">
        <v>536</v>
      </c>
      <c r="H62" s="340"/>
      <c r="I62" s="433"/>
      <c r="K62" s="309"/>
    </row>
    <row r="63" spans="1:11" s="167" customFormat="1" ht="50.1" customHeight="1">
      <c r="A63" s="383" t="s">
        <v>661</v>
      </c>
      <c r="B63" s="387" t="s">
        <v>663</v>
      </c>
      <c r="C63" s="322"/>
      <c r="D63" s="335">
        <v>3</v>
      </c>
      <c r="E63" s="336">
        <v>1</v>
      </c>
      <c r="F63" s="244" t="s">
        <v>702</v>
      </c>
      <c r="G63" s="244" t="s">
        <v>537</v>
      </c>
      <c r="H63" s="340"/>
      <c r="I63" s="431"/>
      <c r="K63" s="309"/>
    </row>
    <row r="64" spans="1:11" s="167" customFormat="1" ht="50.1" customHeight="1">
      <c r="A64" s="383" t="s">
        <v>661</v>
      </c>
      <c r="B64" s="387" t="s">
        <v>663</v>
      </c>
      <c r="C64" s="322"/>
      <c r="D64" s="335">
        <v>4</v>
      </c>
      <c r="E64" s="336">
        <v>1</v>
      </c>
      <c r="F64" s="244" t="s">
        <v>703</v>
      </c>
      <c r="G64" s="244" t="s">
        <v>538</v>
      </c>
      <c r="H64" s="340"/>
      <c r="I64" s="431"/>
      <c r="K64" s="309"/>
    </row>
    <row r="65" spans="1:12" s="167" customFormat="1" ht="50.1" customHeight="1">
      <c r="A65" s="383" t="s">
        <v>661</v>
      </c>
      <c r="B65" s="387" t="s">
        <v>663</v>
      </c>
      <c r="C65" s="322"/>
      <c r="D65" s="335">
        <v>5</v>
      </c>
      <c r="E65" s="336">
        <v>1</v>
      </c>
      <c r="F65" s="244" t="s">
        <v>530</v>
      </c>
      <c r="G65" s="244" t="s">
        <v>539</v>
      </c>
      <c r="H65" s="340"/>
      <c r="I65" s="431"/>
      <c r="K65" s="309"/>
    </row>
    <row r="66" spans="1:12" s="167" customFormat="1" ht="50.1" customHeight="1">
      <c r="A66" s="383" t="s">
        <v>661</v>
      </c>
      <c r="B66" s="387" t="s">
        <v>663</v>
      </c>
      <c r="C66" s="322"/>
      <c r="D66" s="335">
        <v>6</v>
      </c>
      <c r="E66" s="336">
        <v>1</v>
      </c>
      <c r="F66" s="244" t="s">
        <v>531</v>
      </c>
      <c r="G66" s="244" t="s">
        <v>540</v>
      </c>
      <c r="H66" s="340"/>
      <c r="I66" s="431"/>
      <c r="K66" s="309"/>
    </row>
    <row r="67" spans="1:12" s="167" customFormat="1" ht="50.1" customHeight="1">
      <c r="A67" s="383" t="s">
        <v>661</v>
      </c>
      <c r="B67" s="387" t="s">
        <v>663</v>
      </c>
      <c r="C67" s="322"/>
      <c r="D67" s="335">
        <v>7</v>
      </c>
      <c r="E67" s="336">
        <v>1</v>
      </c>
      <c r="F67" s="244" t="s">
        <v>532</v>
      </c>
      <c r="G67" s="244" t="s">
        <v>541</v>
      </c>
      <c r="H67" s="340"/>
      <c r="I67" s="431"/>
      <c r="K67" s="309"/>
    </row>
    <row r="68" spans="1:12" s="167" customFormat="1" ht="50.1" customHeight="1">
      <c r="A68" s="383" t="s">
        <v>661</v>
      </c>
      <c r="B68" s="387" t="s">
        <v>663</v>
      </c>
      <c r="C68" s="322"/>
      <c r="D68" s="335">
        <v>8</v>
      </c>
      <c r="E68" s="336">
        <v>1</v>
      </c>
      <c r="F68" s="244" t="s">
        <v>533</v>
      </c>
      <c r="G68" s="244" t="s">
        <v>542</v>
      </c>
      <c r="H68" s="340"/>
      <c r="I68" s="431"/>
      <c r="K68" s="309"/>
    </row>
    <row r="69" spans="1:12" s="167" customFormat="1" ht="50.1" customHeight="1">
      <c r="A69" s="383" t="s">
        <v>661</v>
      </c>
      <c r="B69" s="388" t="s">
        <v>663</v>
      </c>
      <c r="C69" s="329"/>
      <c r="D69" s="337">
        <v>9</v>
      </c>
      <c r="E69" s="338">
        <v>1</v>
      </c>
      <c r="F69" s="261" t="s">
        <v>534</v>
      </c>
      <c r="G69" s="261" t="s">
        <v>543</v>
      </c>
      <c r="H69" s="341"/>
      <c r="I69" s="432"/>
      <c r="K69" s="309"/>
    </row>
    <row r="70" spans="1:12" s="191" customFormat="1" ht="24" customHeight="1">
      <c r="A70" s="208" t="s">
        <v>661</v>
      </c>
      <c r="B70" s="365" t="s">
        <v>544</v>
      </c>
      <c r="C70" s="365"/>
      <c r="D70" s="364"/>
      <c r="E70" s="368"/>
      <c r="F70" s="371"/>
      <c r="G70" s="371"/>
      <c r="H70" s="284"/>
      <c r="I70" s="426"/>
      <c r="K70" s="320"/>
    </row>
    <row r="71" spans="1:12" s="167" customFormat="1" ht="50.1" customHeight="1">
      <c r="A71" s="383" t="s">
        <v>661</v>
      </c>
      <c r="B71" s="387" t="s">
        <v>664</v>
      </c>
      <c r="C71" s="322"/>
      <c r="D71" s="333">
        <v>1</v>
      </c>
      <c r="E71" s="334">
        <v>1</v>
      </c>
      <c r="F71" s="257" t="s">
        <v>545</v>
      </c>
      <c r="G71" s="257" t="s">
        <v>551</v>
      </c>
      <c r="H71" s="339"/>
      <c r="I71" s="430"/>
      <c r="K71" s="309" t="s">
        <v>736</v>
      </c>
    </row>
    <row r="72" spans="1:12" s="167" customFormat="1" ht="50.1" customHeight="1">
      <c r="A72" s="383" t="s">
        <v>661</v>
      </c>
      <c r="B72" s="387" t="s">
        <v>664</v>
      </c>
      <c r="C72" s="322"/>
      <c r="D72" s="335">
        <v>2</v>
      </c>
      <c r="E72" s="336">
        <v>1</v>
      </c>
      <c r="F72" s="244" t="s">
        <v>546</v>
      </c>
      <c r="G72" s="244" t="s">
        <v>552</v>
      </c>
      <c r="H72" s="340"/>
      <c r="I72" s="431"/>
      <c r="K72" s="309" t="s">
        <v>736</v>
      </c>
    </row>
    <row r="73" spans="1:12" s="167" customFormat="1" ht="50.1" customHeight="1">
      <c r="A73" s="383" t="s">
        <v>661</v>
      </c>
      <c r="B73" s="387" t="s">
        <v>664</v>
      </c>
      <c r="C73" s="322"/>
      <c r="D73" s="335">
        <v>3</v>
      </c>
      <c r="E73" s="336">
        <v>1</v>
      </c>
      <c r="F73" s="244" t="s">
        <v>547</v>
      </c>
      <c r="G73" s="244" t="s">
        <v>553</v>
      </c>
      <c r="H73" s="340"/>
      <c r="I73" s="431"/>
      <c r="K73" s="309" t="s">
        <v>736</v>
      </c>
    </row>
    <row r="74" spans="1:12" s="167" customFormat="1" ht="50.1" customHeight="1">
      <c r="A74" s="383" t="s">
        <v>661</v>
      </c>
      <c r="B74" s="387" t="s">
        <v>664</v>
      </c>
      <c r="C74" s="322"/>
      <c r="D74" s="335">
        <v>4</v>
      </c>
      <c r="E74" s="336">
        <v>1</v>
      </c>
      <c r="F74" s="244" t="s">
        <v>548</v>
      </c>
      <c r="G74" s="244" t="s">
        <v>554</v>
      </c>
      <c r="H74" s="340"/>
      <c r="I74" s="431"/>
      <c r="K74" s="309" t="s">
        <v>736</v>
      </c>
    </row>
    <row r="75" spans="1:12" s="167" customFormat="1" ht="50.1" customHeight="1">
      <c r="A75" s="383" t="s">
        <v>661</v>
      </c>
      <c r="B75" s="387" t="s">
        <v>664</v>
      </c>
      <c r="C75" s="322"/>
      <c r="D75" s="335">
        <v>5</v>
      </c>
      <c r="E75" s="336">
        <v>1</v>
      </c>
      <c r="F75" s="244" t="s">
        <v>549</v>
      </c>
      <c r="G75" s="244" t="s">
        <v>555</v>
      </c>
      <c r="H75" s="340"/>
      <c r="I75" s="431"/>
      <c r="K75" s="309" t="s">
        <v>736</v>
      </c>
    </row>
    <row r="76" spans="1:12" s="167" customFormat="1" ht="50.1" customHeight="1">
      <c r="A76" s="383" t="s">
        <v>661</v>
      </c>
      <c r="B76" s="388" t="s">
        <v>664</v>
      </c>
      <c r="C76" s="329"/>
      <c r="D76" s="337">
        <v>6</v>
      </c>
      <c r="E76" s="338">
        <v>1</v>
      </c>
      <c r="F76" s="261" t="s">
        <v>550</v>
      </c>
      <c r="G76" s="261" t="s">
        <v>556</v>
      </c>
      <c r="H76" s="341"/>
      <c r="I76" s="432"/>
      <c r="K76" s="309"/>
    </row>
    <row r="77" spans="1:12" s="191" customFormat="1" ht="24" customHeight="1">
      <c r="A77" s="208" t="s">
        <v>661</v>
      </c>
      <c r="B77" s="365" t="s">
        <v>557</v>
      </c>
      <c r="C77" s="365"/>
      <c r="D77" s="364"/>
      <c r="E77" s="368"/>
      <c r="F77" s="371"/>
      <c r="G77" s="371"/>
      <c r="H77" s="284"/>
      <c r="I77" s="426"/>
      <c r="K77" s="467"/>
      <c r="L77" s="37"/>
    </row>
    <row r="78" spans="1:12" s="167" customFormat="1" ht="50.1" customHeight="1">
      <c r="A78" s="383" t="s">
        <v>661</v>
      </c>
      <c r="B78" s="387" t="s">
        <v>665</v>
      </c>
      <c r="C78" s="322"/>
      <c r="D78" s="350">
        <v>1</v>
      </c>
      <c r="E78" s="351">
        <v>1</v>
      </c>
      <c r="F78" s="249" t="s">
        <v>558</v>
      </c>
      <c r="G78" s="249" t="s">
        <v>561</v>
      </c>
      <c r="H78" s="352"/>
      <c r="I78" s="426"/>
      <c r="K78" s="309"/>
    </row>
    <row r="79" spans="1:12" s="167" customFormat="1" ht="50.1" customHeight="1">
      <c r="A79" s="383" t="s">
        <v>661</v>
      </c>
      <c r="B79" s="387" t="s">
        <v>665</v>
      </c>
      <c r="C79" s="322"/>
      <c r="D79" s="335">
        <v>2</v>
      </c>
      <c r="E79" s="336">
        <v>1</v>
      </c>
      <c r="F79" s="244" t="s">
        <v>559</v>
      </c>
      <c r="G79" s="244" t="s">
        <v>562</v>
      </c>
      <c r="H79" s="340"/>
      <c r="I79" s="431"/>
      <c r="K79" s="309"/>
    </row>
    <row r="80" spans="1:12" s="167" customFormat="1" ht="50.1" customHeight="1">
      <c r="A80" s="383" t="s">
        <v>661</v>
      </c>
      <c r="B80" s="388" t="s">
        <v>665</v>
      </c>
      <c r="C80" s="329"/>
      <c r="D80" s="353">
        <v>3</v>
      </c>
      <c r="E80" s="330">
        <v>1</v>
      </c>
      <c r="F80" s="252" t="s">
        <v>560</v>
      </c>
      <c r="G80" s="252" t="s">
        <v>562</v>
      </c>
      <c r="H80" s="346"/>
      <c r="I80" s="434"/>
      <c r="K80" s="309"/>
    </row>
    <row r="81" spans="1:12" s="191" customFormat="1" ht="24" customHeight="1">
      <c r="A81" s="208" t="s">
        <v>661</v>
      </c>
      <c r="B81" s="365" t="s">
        <v>563</v>
      </c>
      <c r="C81" s="365"/>
      <c r="D81" s="364"/>
      <c r="E81" s="368"/>
      <c r="F81" s="371"/>
      <c r="G81" s="371"/>
      <c r="H81" s="284"/>
      <c r="I81" s="426"/>
      <c r="J81" s="192"/>
      <c r="K81" s="467"/>
      <c r="L81" s="37"/>
    </row>
    <row r="82" spans="1:12" s="167" customFormat="1" ht="50.1" customHeight="1">
      <c r="A82" s="383" t="s">
        <v>661</v>
      </c>
      <c r="B82" s="387" t="s">
        <v>666</v>
      </c>
      <c r="C82" s="322"/>
      <c r="D82" s="333">
        <v>1</v>
      </c>
      <c r="E82" s="334">
        <v>1</v>
      </c>
      <c r="F82" s="257" t="s">
        <v>704</v>
      </c>
      <c r="G82" s="257" t="s">
        <v>568</v>
      </c>
      <c r="H82" s="339"/>
      <c r="I82" s="430"/>
      <c r="K82" s="309"/>
    </row>
    <row r="83" spans="1:12" s="167" customFormat="1" ht="50.1" customHeight="1">
      <c r="A83" s="383" t="s">
        <v>661</v>
      </c>
      <c r="B83" s="387" t="s">
        <v>666</v>
      </c>
      <c r="C83" s="322"/>
      <c r="D83" s="335">
        <v>2</v>
      </c>
      <c r="E83" s="336">
        <v>1</v>
      </c>
      <c r="F83" s="244" t="s">
        <v>564</v>
      </c>
      <c r="G83" s="244" t="s">
        <v>568</v>
      </c>
      <c r="H83" s="340"/>
      <c r="I83" s="431"/>
      <c r="K83" s="309"/>
    </row>
    <row r="84" spans="1:12" s="167" customFormat="1" ht="75" customHeight="1">
      <c r="A84" s="383" t="s">
        <v>661</v>
      </c>
      <c r="B84" s="387" t="s">
        <v>666</v>
      </c>
      <c r="C84" s="322"/>
      <c r="D84" s="335">
        <v>3</v>
      </c>
      <c r="E84" s="336">
        <v>1</v>
      </c>
      <c r="F84" s="244" t="s">
        <v>565</v>
      </c>
      <c r="G84" s="244" t="s">
        <v>568</v>
      </c>
      <c r="H84" s="340"/>
      <c r="I84" s="431"/>
      <c r="K84" s="309"/>
    </row>
    <row r="85" spans="1:12" s="167" customFormat="1" ht="75" customHeight="1">
      <c r="A85" s="383" t="s">
        <v>661</v>
      </c>
      <c r="B85" s="387" t="s">
        <v>666</v>
      </c>
      <c r="C85" s="322"/>
      <c r="D85" s="335">
        <v>4</v>
      </c>
      <c r="E85" s="336">
        <v>1</v>
      </c>
      <c r="F85" s="244" t="s">
        <v>566</v>
      </c>
      <c r="G85" s="244" t="s">
        <v>568</v>
      </c>
      <c r="H85" s="340"/>
      <c r="I85" s="431"/>
      <c r="K85" s="309"/>
    </row>
    <row r="86" spans="1:12" s="167" customFormat="1" ht="50.1" customHeight="1">
      <c r="A86" s="383" t="s">
        <v>661</v>
      </c>
      <c r="B86" s="388" t="s">
        <v>666</v>
      </c>
      <c r="C86" s="329"/>
      <c r="D86" s="337">
        <v>5</v>
      </c>
      <c r="E86" s="338">
        <v>1</v>
      </c>
      <c r="F86" s="261" t="s">
        <v>567</v>
      </c>
      <c r="G86" s="261" t="s">
        <v>569</v>
      </c>
      <c r="H86" s="341"/>
      <c r="I86" s="432"/>
      <c r="K86" s="309"/>
    </row>
    <row r="87" spans="1:12" s="191" customFormat="1" ht="24" customHeight="1">
      <c r="A87" s="208" t="s">
        <v>661</v>
      </c>
      <c r="B87" s="365" t="s">
        <v>570</v>
      </c>
      <c r="C87" s="365"/>
      <c r="D87" s="364"/>
      <c r="E87" s="368"/>
      <c r="F87" s="371"/>
      <c r="G87" s="371"/>
      <c r="H87" s="284"/>
      <c r="I87" s="426"/>
      <c r="K87" s="467"/>
      <c r="L87" s="37"/>
    </row>
    <row r="88" spans="1:12" ht="50.1" customHeight="1">
      <c r="A88" s="384" t="s">
        <v>661</v>
      </c>
      <c r="B88" s="236" t="s">
        <v>570</v>
      </c>
      <c r="C88" s="324"/>
      <c r="D88" s="331">
        <v>1</v>
      </c>
      <c r="E88" s="347">
        <v>1</v>
      </c>
      <c r="F88" s="342" t="s">
        <v>571</v>
      </c>
      <c r="G88" s="348" t="s">
        <v>572</v>
      </c>
      <c r="H88" s="349"/>
      <c r="I88" s="428"/>
    </row>
    <row r="89" spans="1:12" s="191" customFormat="1" ht="24" customHeight="1">
      <c r="A89" s="208" t="s">
        <v>661</v>
      </c>
      <c r="B89" s="365" t="s">
        <v>573</v>
      </c>
      <c r="C89" s="365"/>
      <c r="D89" s="364"/>
      <c r="E89" s="368"/>
      <c r="F89" s="371"/>
      <c r="G89" s="371"/>
      <c r="H89" s="284"/>
      <c r="I89" s="426"/>
      <c r="K89" s="320"/>
    </row>
    <row r="90" spans="1:12" s="167" customFormat="1" ht="50.1" customHeight="1">
      <c r="A90" s="383" t="s">
        <v>661</v>
      </c>
      <c r="B90" s="387" t="s">
        <v>667</v>
      </c>
      <c r="C90" s="322"/>
      <c r="D90" s="333">
        <v>1</v>
      </c>
      <c r="E90" s="334">
        <v>1</v>
      </c>
      <c r="F90" s="257" t="s">
        <v>574</v>
      </c>
      <c r="G90" s="257" t="s">
        <v>729</v>
      </c>
      <c r="H90" s="339"/>
      <c r="I90" s="430"/>
      <c r="K90" s="309" t="s">
        <v>736</v>
      </c>
    </row>
    <row r="91" spans="1:12" s="167" customFormat="1" ht="50.1" customHeight="1">
      <c r="A91" s="383" t="s">
        <v>661</v>
      </c>
      <c r="B91" s="387" t="s">
        <v>667</v>
      </c>
      <c r="C91" s="322"/>
      <c r="D91" s="335">
        <v>2</v>
      </c>
      <c r="E91" s="336">
        <v>1</v>
      </c>
      <c r="F91" s="244" t="s">
        <v>575</v>
      </c>
      <c r="G91" s="244" t="s">
        <v>579</v>
      </c>
      <c r="H91" s="340"/>
      <c r="I91" s="431"/>
      <c r="K91" s="309" t="s">
        <v>736</v>
      </c>
    </row>
    <row r="92" spans="1:12" s="167" customFormat="1" ht="50.1" customHeight="1">
      <c r="A92" s="383" t="s">
        <v>661</v>
      </c>
      <c r="B92" s="387" t="s">
        <v>667</v>
      </c>
      <c r="C92" s="322"/>
      <c r="D92" s="335">
        <v>3</v>
      </c>
      <c r="E92" s="336">
        <v>1</v>
      </c>
      <c r="F92" s="244" t="s">
        <v>576</v>
      </c>
      <c r="G92" s="244" t="s">
        <v>580</v>
      </c>
      <c r="H92" s="340"/>
      <c r="I92" s="431"/>
      <c r="K92" s="309" t="s">
        <v>736</v>
      </c>
    </row>
    <row r="93" spans="1:12" s="167" customFormat="1" ht="50.1" customHeight="1">
      <c r="A93" s="383" t="s">
        <v>661</v>
      </c>
      <c r="B93" s="387" t="s">
        <v>667</v>
      </c>
      <c r="C93" s="322"/>
      <c r="D93" s="335">
        <v>4</v>
      </c>
      <c r="E93" s="336">
        <v>1</v>
      </c>
      <c r="F93" s="244" t="s">
        <v>577</v>
      </c>
      <c r="G93" s="244" t="s">
        <v>581</v>
      </c>
      <c r="H93" s="340"/>
      <c r="I93" s="431"/>
      <c r="K93" s="309"/>
    </row>
    <row r="94" spans="1:12" s="167" customFormat="1" ht="75" customHeight="1">
      <c r="A94" s="383" t="s">
        <v>661</v>
      </c>
      <c r="B94" s="388" t="s">
        <v>667</v>
      </c>
      <c r="C94" s="329"/>
      <c r="D94" s="337">
        <v>5</v>
      </c>
      <c r="E94" s="338">
        <v>1</v>
      </c>
      <c r="F94" s="261" t="s">
        <v>578</v>
      </c>
      <c r="G94" s="261" t="s">
        <v>582</v>
      </c>
      <c r="H94" s="341"/>
      <c r="I94" s="432"/>
      <c r="K94" s="309"/>
    </row>
    <row r="95" spans="1:12" s="191" customFormat="1" ht="24" customHeight="1">
      <c r="A95" s="208" t="s">
        <v>661</v>
      </c>
      <c r="B95" s="365" t="s">
        <v>583</v>
      </c>
      <c r="C95" s="365"/>
      <c r="D95" s="364"/>
      <c r="E95" s="368"/>
      <c r="F95" s="371"/>
      <c r="G95" s="371"/>
      <c r="H95" s="284"/>
      <c r="I95" s="426"/>
      <c r="K95" s="467"/>
      <c r="L95" s="37"/>
    </row>
    <row r="96" spans="1:12" s="167" customFormat="1" ht="50.1" customHeight="1">
      <c r="A96" s="383" t="s">
        <v>661</v>
      </c>
      <c r="B96" s="387" t="s">
        <v>668</v>
      </c>
      <c r="C96" s="322"/>
      <c r="D96" s="333">
        <v>1</v>
      </c>
      <c r="E96" s="334">
        <v>1</v>
      </c>
      <c r="F96" s="257" t="s">
        <v>705</v>
      </c>
      <c r="G96" s="257" t="s">
        <v>587</v>
      </c>
      <c r="H96" s="339"/>
      <c r="I96" s="430"/>
      <c r="K96" s="309"/>
    </row>
    <row r="97" spans="1:12" s="167" customFormat="1" ht="50.1" customHeight="1">
      <c r="A97" s="383" t="s">
        <v>661</v>
      </c>
      <c r="B97" s="387" t="s">
        <v>668</v>
      </c>
      <c r="C97" s="322"/>
      <c r="D97" s="335">
        <v>2</v>
      </c>
      <c r="E97" s="336">
        <v>1</v>
      </c>
      <c r="F97" s="244" t="s">
        <v>584</v>
      </c>
      <c r="G97" s="244" t="s">
        <v>587</v>
      </c>
      <c r="H97" s="340"/>
      <c r="I97" s="431"/>
      <c r="K97" s="309"/>
    </row>
    <row r="98" spans="1:12" s="167" customFormat="1" ht="50.1" customHeight="1">
      <c r="A98" s="383" t="s">
        <v>661</v>
      </c>
      <c r="B98" s="387" t="s">
        <v>668</v>
      </c>
      <c r="C98" s="322"/>
      <c r="D98" s="335">
        <v>3</v>
      </c>
      <c r="E98" s="336">
        <v>1</v>
      </c>
      <c r="F98" s="244" t="s">
        <v>585</v>
      </c>
      <c r="G98" s="244" t="s">
        <v>587</v>
      </c>
      <c r="H98" s="340"/>
      <c r="I98" s="431"/>
      <c r="K98" s="309"/>
    </row>
    <row r="99" spans="1:12" s="167" customFormat="1" ht="50.1" customHeight="1">
      <c r="A99" s="383" t="s">
        <v>661</v>
      </c>
      <c r="B99" s="387" t="s">
        <v>668</v>
      </c>
      <c r="C99" s="322"/>
      <c r="D99" s="335">
        <v>4</v>
      </c>
      <c r="E99" s="336">
        <v>1</v>
      </c>
      <c r="F99" s="244" t="s">
        <v>586</v>
      </c>
      <c r="G99" s="244" t="s">
        <v>588</v>
      </c>
      <c r="H99" s="340"/>
      <c r="I99" s="431"/>
      <c r="K99" s="309"/>
    </row>
    <row r="100" spans="1:12" s="167" customFormat="1" ht="50.1" customHeight="1">
      <c r="A100" s="383" t="s">
        <v>661</v>
      </c>
      <c r="B100" s="388" t="s">
        <v>668</v>
      </c>
      <c r="C100" s="329"/>
      <c r="D100" s="337">
        <v>5</v>
      </c>
      <c r="E100" s="338">
        <v>1</v>
      </c>
      <c r="F100" s="261" t="s">
        <v>706</v>
      </c>
      <c r="G100" s="261" t="s">
        <v>589</v>
      </c>
      <c r="H100" s="341"/>
      <c r="I100" s="432"/>
      <c r="K100" s="309"/>
    </row>
    <row r="101" spans="1:12" s="191" customFormat="1" ht="24" customHeight="1">
      <c r="A101" s="208" t="s">
        <v>661</v>
      </c>
      <c r="B101" s="365" t="s">
        <v>737</v>
      </c>
      <c r="C101" s="365"/>
      <c r="D101" s="364"/>
      <c r="E101" s="368"/>
      <c r="F101" s="371"/>
      <c r="G101" s="371"/>
      <c r="H101" s="284"/>
      <c r="I101" s="426"/>
      <c r="K101" s="467"/>
      <c r="L101" s="37"/>
    </row>
    <row r="102" spans="1:12" s="167" customFormat="1" ht="50.1" customHeight="1">
      <c r="A102" s="383" t="s">
        <v>661</v>
      </c>
      <c r="B102" s="387" t="s">
        <v>737</v>
      </c>
      <c r="C102" s="322"/>
      <c r="D102" s="333">
        <v>1</v>
      </c>
      <c r="E102" s="334">
        <v>1</v>
      </c>
      <c r="F102" s="257" t="s">
        <v>591</v>
      </c>
      <c r="G102" s="257" t="s">
        <v>592</v>
      </c>
      <c r="H102" s="339"/>
      <c r="I102" s="430"/>
      <c r="K102" s="309"/>
    </row>
    <row r="103" spans="1:12" s="167" customFormat="1" ht="75" customHeight="1">
      <c r="A103" s="383" t="s">
        <v>661</v>
      </c>
      <c r="B103" s="387" t="s">
        <v>737</v>
      </c>
      <c r="C103" s="322"/>
      <c r="D103" s="335">
        <v>2</v>
      </c>
      <c r="E103" s="336">
        <v>1</v>
      </c>
      <c r="F103" s="244" t="s">
        <v>725</v>
      </c>
      <c r="G103" s="244" t="s">
        <v>593</v>
      </c>
      <c r="H103" s="340"/>
      <c r="I103" s="431"/>
      <c r="K103" s="309"/>
    </row>
    <row r="104" spans="1:12" s="167" customFormat="1" ht="75" customHeight="1">
      <c r="A104" s="383" t="s">
        <v>661</v>
      </c>
      <c r="B104" s="388" t="s">
        <v>737</v>
      </c>
      <c r="C104" s="329"/>
      <c r="D104" s="337">
        <v>3</v>
      </c>
      <c r="E104" s="338">
        <v>1</v>
      </c>
      <c r="F104" s="261" t="s">
        <v>590</v>
      </c>
      <c r="G104" s="261" t="s">
        <v>593</v>
      </c>
      <c r="H104" s="341"/>
      <c r="I104" s="432"/>
      <c r="K104" s="309"/>
    </row>
    <row r="105" spans="1:12" s="191" customFormat="1" ht="24" customHeight="1">
      <c r="A105" s="208" t="s">
        <v>661</v>
      </c>
      <c r="B105" s="365" t="s">
        <v>594</v>
      </c>
      <c r="C105" s="365"/>
      <c r="D105" s="364"/>
      <c r="E105" s="368"/>
      <c r="F105" s="371"/>
      <c r="G105" s="371"/>
      <c r="H105" s="284"/>
      <c r="I105" s="426"/>
      <c r="K105" s="320"/>
    </row>
    <row r="106" spans="1:12" s="167" customFormat="1" ht="50.1" customHeight="1">
      <c r="A106" s="383" t="s">
        <v>661</v>
      </c>
      <c r="B106" s="387" t="s">
        <v>669</v>
      </c>
      <c r="C106" s="322"/>
      <c r="D106" s="333">
        <v>1</v>
      </c>
      <c r="E106" s="334">
        <v>1</v>
      </c>
      <c r="F106" s="257" t="s">
        <v>707</v>
      </c>
      <c r="G106" s="257" t="s">
        <v>599</v>
      </c>
      <c r="H106" s="339"/>
      <c r="I106" s="430"/>
      <c r="K106" s="309" t="s">
        <v>736</v>
      </c>
    </row>
    <row r="107" spans="1:12" s="167" customFormat="1" ht="50.1" customHeight="1">
      <c r="A107" s="383" t="s">
        <v>661</v>
      </c>
      <c r="B107" s="387" t="s">
        <v>669</v>
      </c>
      <c r="C107" s="322"/>
      <c r="D107" s="335">
        <v>2</v>
      </c>
      <c r="E107" s="336">
        <v>1</v>
      </c>
      <c r="F107" s="244" t="s">
        <v>595</v>
      </c>
      <c r="G107" s="244" t="s">
        <v>491</v>
      </c>
      <c r="H107" s="340"/>
      <c r="I107" s="431"/>
      <c r="K107" s="309"/>
    </row>
    <row r="108" spans="1:12" s="167" customFormat="1" ht="75" customHeight="1">
      <c r="A108" s="383" t="s">
        <v>661</v>
      </c>
      <c r="B108" s="387" t="s">
        <v>669</v>
      </c>
      <c r="C108" s="322"/>
      <c r="D108" s="335">
        <v>3</v>
      </c>
      <c r="E108" s="336">
        <v>1</v>
      </c>
      <c r="F108" s="244" t="s">
        <v>708</v>
      </c>
      <c r="G108" s="244" t="s">
        <v>600</v>
      </c>
      <c r="H108" s="340"/>
      <c r="I108" s="431"/>
      <c r="K108" s="309"/>
    </row>
    <row r="109" spans="1:12" s="167" customFormat="1" ht="50.1" customHeight="1">
      <c r="A109" s="383" t="s">
        <v>661</v>
      </c>
      <c r="B109" s="387" t="s">
        <v>669</v>
      </c>
      <c r="C109" s="322"/>
      <c r="D109" s="335">
        <v>4</v>
      </c>
      <c r="E109" s="336">
        <v>1</v>
      </c>
      <c r="F109" s="244" t="s">
        <v>596</v>
      </c>
      <c r="G109" s="244" t="s">
        <v>600</v>
      </c>
      <c r="H109" s="340"/>
      <c r="I109" s="431"/>
      <c r="K109" s="309"/>
    </row>
    <row r="110" spans="1:12" s="167" customFormat="1" ht="50.1" customHeight="1">
      <c r="A110" s="383" t="s">
        <v>661</v>
      </c>
      <c r="B110" s="387" t="s">
        <v>669</v>
      </c>
      <c r="C110" s="322"/>
      <c r="D110" s="335">
        <v>5</v>
      </c>
      <c r="E110" s="336">
        <v>1</v>
      </c>
      <c r="F110" s="244" t="s">
        <v>597</v>
      </c>
      <c r="G110" s="244" t="s">
        <v>601</v>
      </c>
      <c r="H110" s="340"/>
      <c r="I110" s="431"/>
      <c r="K110" s="309"/>
    </row>
    <row r="111" spans="1:12" s="167" customFormat="1" ht="50.1" customHeight="1">
      <c r="A111" s="383" t="s">
        <v>661</v>
      </c>
      <c r="B111" s="387" t="s">
        <v>669</v>
      </c>
      <c r="C111" s="322"/>
      <c r="D111" s="335">
        <v>6</v>
      </c>
      <c r="E111" s="336">
        <v>1</v>
      </c>
      <c r="F111" s="244" t="s">
        <v>598</v>
      </c>
      <c r="G111" s="244" t="s">
        <v>602</v>
      </c>
      <c r="H111" s="340"/>
      <c r="I111" s="431"/>
      <c r="K111" s="309"/>
    </row>
    <row r="112" spans="1:12" s="167" customFormat="1" ht="50.1" customHeight="1">
      <c r="A112" s="383" t="s">
        <v>661</v>
      </c>
      <c r="B112" s="388" t="s">
        <v>669</v>
      </c>
      <c r="C112" s="329"/>
      <c r="D112" s="337">
        <v>7</v>
      </c>
      <c r="E112" s="338">
        <v>1</v>
      </c>
      <c r="F112" s="345" t="s">
        <v>721</v>
      </c>
      <c r="G112" s="261" t="s">
        <v>600</v>
      </c>
      <c r="H112" s="341"/>
      <c r="I112" s="432"/>
      <c r="K112" s="309"/>
    </row>
    <row r="113" spans="1:11" s="191" customFormat="1" ht="24" customHeight="1">
      <c r="A113" s="208" t="s">
        <v>661</v>
      </c>
      <c r="B113" s="365" t="s">
        <v>603</v>
      </c>
      <c r="C113" s="365"/>
      <c r="D113" s="364"/>
      <c r="E113" s="368"/>
      <c r="F113" s="371"/>
      <c r="G113" s="371"/>
      <c r="H113" s="284"/>
      <c r="I113" s="426"/>
      <c r="K113" s="320"/>
    </row>
    <row r="114" spans="1:11" s="167" customFormat="1" ht="50.1" customHeight="1">
      <c r="A114" s="383" t="s">
        <v>661</v>
      </c>
      <c r="B114" s="387" t="s">
        <v>603</v>
      </c>
      <c r="C114" s="322"/>
      <c r="D114" s="333">
        <v>1</v>
      </c>
      <c r="E114" s="334">
        <v>1</v>
      </c>
      <c r="F114" s="257" t="s">
        <v>709</v>
      </c>
      <c r="G114" s="257" t="s">
        <v>608</v>
      </c>
      <c r="H114" s="339"/>
      <c r="I114" s="430"/>
      <c r="K114" s="309" t="s">
        <v>736</v>
      </c>
    </row>
    <row r="115" spans="1:11" s="167" customFormat="1" ht="50.1" customHeight="1">
      <c r="A115" s="383" t="s">
        <v>661</v>
      </c>
      <c r="B115" s="387" t="s">
        <v>603</v>
      </c>
      <c r="C115" s="322"/>
      <c r="D115" s="335">
        <v>2</v>
      </c>
      <c r="E115" s="336">
        <v>1</v>
      </c>
      <c r="F115" s="244" t="s">
        <v>604</v>
      </c>
      <c r="G115" s="244" t="s">
        <v>609</v>
      </c>
      <c r="H115" s="340"/>
      <c r="I115" s="431"/>
      <c r="K115" s="309"/>
    </row>
    <row r="116" spans="1:11" s="167" customFormat="1" ht="75" customHeight="1">
      <c r="A116" s="383" t="s">
        <v>661</v>
      </c>
      <c r="B116" s="387" t="s">
        <v>603</v>
      </c>
      <c r="C116" s="322"/>
      <c r="D116" s="335">
        <v>3</v>
      </c>
      <c r="E116" s="336">
        <v>1</v>
      </c>
      <c r="F116" s="244" t="s">
        <v>605</v>
      </c>
      <c r="G116" s="244" t="s">
        <v>610</v>
      </c>
      <c r="H116" s="340"/>
      <c r="I116" s="431"/>
      <c r="K116" s="309"/>
    </row>
    <row r="117" spans="1:11" s="167" customFormat="1" ht="75" customHeight="1">
      <c r="A117" s="383" t="s">
        <v>661</v>
      </c>
      <c r="B117" s="387" t="s">
        <v>603</v>
      </c>
      <c r="C117" s="322"/>
      <c r="D117" s="335">
        <v>4</v>
      </c>
      <c r="E117" s="336">
        <v>1</v>
      </c>
      <c r="F117" s="244" t="s">
        <v>606</v>
      </c>
      <c r="G117" s="244" t="s">
        <v>611</v>
      </c>
      <c r="H117" s="340"/>
      <c r="I117" s="431"/>
      <c r="K117" s="309"/>
    </row>
    <row r="118" spans="1:11" s="167" customFormat="1" ht="50.1" customHeight="1">
      <c r="A118" s="383" t="s">
        <v>661</v>
      </c>
      <c r="B118" s="388" t="s">
        <v>603</v>
      </c>
      <c r="C118" s="329"/>
      <c r="D118" s="337">
        <v>5</v>
      </c>
      <c r="E118" s="338">
        <v>1</v>
      </c>
      <c r="F118" s="261" t="s">
        <v>607</v>
      </c>
      <c r="G118" s="261" t="s">
        <v>612</v>
      </c>
      <c r="H118" s="341"/>
      <c r="I118" s="432"/>
      <c r="K118" s="309"/>
    </row>
    <row r="119" spans="1:11" s="191" customFormat="1" ht="24" customHeight="1">
      <c r="A119" s="208" t="s">
        <v>661</v>
      </c>
      <c r="B119" s="365" t="s">
        <v>622</v>
      </c>
      <c r="C119" s="365"/>
      <c r="D119" s="364"/>
      <c r="E119" s="368"/>
      <c r="F119" s="325"/>
      <c r="G119" s="325"/>
      <c r="H119" s="284"/>
      <c r="I119" s="426"/>
      <c r="K119" s="320"/>
    </row>
    <row r="120" spans="1:11" ht="24" customHeight="1">
      <c r="A120" s="384" t="s">
        <v>661</v>
      </c>
      <c r="B120" s="240" t="s">
        <v>670</v>
      </c>
      <c r="C120" s="365" t="s">
        <v>621</v>
      </c>
      <c r="D120" s="366"/>
      <c r="E120" s="369"/>
      <c r="F120" s="372"/>
      <c r="G120" s="372"/>
      <c r="H120" s="326"/>
      <c r="I120" s="426"/>
    </row>
    <row r="121" spans="1:11" s="167" customFormat="1" ht="50.1" customHeight="1">
      <c r="A121" s="383" t="s">
        <v>661</v>
      </c>
      <c r="B121" s="387" t="s">
        <v>670</v>
      </c>
      <c r="C121" s="387" t="s">
        <v>621</v>
      </c>
      <c r="D121" s="333">
        <v>1</v>
      </c>
      <c r="E121" s="334">
        <v>1</v>
      </c>
      <c r="F121" s="257" t="s">
        <v>710</v>
      </c>
      <c r="G121" s="257" t="s">
        <v>616</v>
      </c>
      <c r="H121" s="339"/>
      <c r="I121" s="430"/>
      <c r="K121" s="309"/>
    </row>
    <row r="122" spans="1:11" s="167" customFormat="1" ht="75" customHeight="1">
      <c r="A122" s="383" t="s">
        <v>661</v>
      </c>
      <c r="B122" s="387" t="s">
        <v>670</v>
      </c>
      <c r="C122" s="387" t="s">
        <v>621</v>
      </c>
      <c r="D122" s="335">
        <v>2</v>
      </c>
      <c r="E122" s="336">
        <v>1</v>
      </c>
      <c r="F122" s="389" t="s">
        <v>711</v>
      </c>
      <c r="G122" s="244" t="s">
        <v>491</v>
      </c>
      <c r="H122" s="340"/>
      <c r="I122" s="431"/>
      <c r="K122" s="309"/>
    </row>
    <row r="123" spans="1:11" s="167" customFormat="1" ht="75" customHeight="1">
      <c r="A123" s="383" t="s">
        <v>661</v>
      </c>
      <c r="B123" s="387" t="s">
        <v>670</v>
      </c>
      <c r="C123" s="387" t="s">
        <v>621</v>
      </c>
      <c r="D123" s="335">
        <v>3</v>
      </c>
      <c r="E123" s="336">
        <v>1</v>
      </c>
      <c r="F123" s="244" t="s">
        <v>613</v>
      </c>
      <c r="G123" s="244" t="s">
        <v>491</v>
      </c>
      <c r="H123" s="340"/>
      <c r="I123" s="431"/>
      <c r="K123" s="309"/>
    </row>
    <row r="124" spans="1:11" s="167" customFormat="1" ht="75" customHeight="1">
      <c r="A124" s="383" t="s">
        <v>661</v>
      </c>
      <c r="B124" s="387" t="s">
        <v>670</v>
      </c>
      <c r="C124" s="387" t="s">
        <v>621</v>
      </c>
      <c r="D124" s="335">
        <v>4</v>
      </c>
      <c r="E124" s="336">
        <v>1</v>
      </c>
      <c r="F124" s="389" t="s">
        <v>614</v>
      </c>
      <c r="G124" s="244" t="s">
        <v>491</v>
      </c>
      <c r="H124" s="340"/>
      <c r="I124" s="431"/>
      <c r="K124" s="309"/>
    </row>
    <row r="125" spans="1:11" s="167" customFormat="1" ht="50.1" customHeight="1">
      <c r="A125" s="383" t="s">
        <v>661</v>
      </c>
      <c r="B125" s="387" t="s">
        <v>670</v>
      </c>
      <c r="C125" s="388" t="s">
        <v>621</v>
      </c>
      <c r="D125" s="337">
        <v>5</v>
      </c>
      <c r="E125" s="338">
        <v>1</v>
      </c>
      <c r="F125" s="261" t="s">
        <v>615</v>
      </c>
      <c r="G125" s="261" t="s">
        <v>491</v>
      </c>
      <c r="H125" s="341"/>
      <c r="I125" s="432"/>
      <c r="K125" s="309"/>
    </row>
    <row r="126" spans="1:11" ht="24" customHeight="1">
      <c r="A126" s="384" t="s">
        <v>661</v>
      </c>
      <c r="B126" s="240" t="s">
        <v>670</v>
      </c>
      <c r="C126" s="365" t="s">
        <v>623</v>
      </c>
      <c r="D126" s="366"/>
      <c r="E126" s="369"/>
      <c r="F126" s="372"/>
      <c r="G126" s="372"/>
      <c r="H126" s="326"/>
      <c r="I126" s="426"/>
    </row>
    <row r="127" spans="1:11" s="167" customFormat="1" ht="50.1" customHeight="1">
      <c r="A127" s="383" t="s">
        <v>661</v>
      </c>
      <c r="B127" s="387" t="s">
        <v>670</v>
      </c>
      <c r="C127" s="387" t="s">
        <v>671</v>
      </c>
      <c r="D127" s="333">
        <v>1</v>
      </c>
      <c r="E127" s="334">
        <v>1</v>
      </c>
      <c r="F127" s="257" t="s">
        <v>619</v>
      </c>
      <c r="G127" s="257" t="s">
        <v>491</v>
      </c>
      <c r="H127" s="339"/>
      <c r="I127" s="430"/>
      <c r="K127" s="309"/>
    </row>
    <row r="128" spans="1:11" s="167" customFormat="1" ht="50.1" customHeight="1">
      <c r="A128" s="383" t="s">
        <v>661</v>
      </c>
      <c r="B128" s="387" t="s">
        <v>670</v>
      </c>
      <c r="C128" s="387" t="s">
        <v>671</v>
      </c>
      <c r="D128" s="335">
        <v>2</v>
      </c>
      <c r="E128" s="336">
        <v>1</v>
      </c>
      <c r="F128" s="244" t="s">
        <v>617</v>
      </c>
      <c r="G128" s="244" t="s">
        <v>491</v>
      </c>
      <c r="H128" s="340"/>
      <c r="I128" s="431"/>
      <c r="K128" s="309"/>
    </row>
    <row r="129" spans="1:11" s="167" customFormat="1" ht="50.1" customHeight="1">
      <c r="A129" s="383" t="s">
        <v>661</v>
      </c>
      <c r="B129" s="387" t="s">
        <v>670</v>
      </c>
      <c r="C129" s="387" t="s">
        <v>671</v>
      </c>
      <c r="D129" s="335">
        <v>3</v>
      </c>
      <c r="E129" s="336">
        <v>1</v>
      </c>
      <c r="F129" s="244" t="s">
        <v>618</v>
      </c>
      <c r="G129" s="244" t="s">
        <v>491</v>
      </c>
      <c r="H129" s="340"/>
      <c r="I129" s="431"/>
      <c r="K129" s="309"/>
    </row>
    <row r="130" spans="1:11" s="167" customFormat="1" ht="75" customHeight="1">
      <c r="A130" s="383" t="s">
        <v>661</v>
      </c>
      <c r="B130" s="388" t="s">
        <v>670</v>
      </c>
      <c r="C130" s="388" t="s">
        <v>671</v>
      </c>
      <c r="D130" s="337">
        <v>4</v>
      </c>
      <c r="E130" s="338">
        <v>1</v>
      </c>
      <c r="F130" s="261" t="s">
        <v>722</v>
      </c>
      <c r="G130" s="261" t="s">
        <v>620</v>
      </c>
      <c r="H130" s="341"/>
      <c r="I130" s="432"/>
      <c r="K130" s="309"/>
    </row>
    <row r="131" spans="1:11" s="191" customFormat="1" ht="24" customHeight="1">
      <c r="A131" s="208" t="s">
        <v>661</v>
      </c>
      <c r="B131" s="365" t="s">
        <v>624</v>
      </c>
      <c r="C131" s="365"/>
      <c r="D131" s="364"/>
      <c r="E131" s="368"/>
      <c r="F131" s="371"/>
      <c r="G131" s="371"/>
      <c r="H131" s="284"/>
      <c r="I131" s="426"/>
      <c r="K131" s="320"/>
    </row>
    <row r="132" spans="1:11" s="167" customFormat="1" ht="50.1" customHeight="1">
      <c r="A132" s="383" t="s">
        <v>661</v>
      </c>
      <c r="B132" s="387" t="s">
        <v>672</v>
      </c>
      <c r="C132" s="322"/>
      <c r="D132" s="333">
        <v>1</v>
      </c>
      <c r="E132" s="334">
        <v>1</v>
      </c>
      <c r="F132" s="257" t="s">
        <v>627</v>
      </c>
      <c r="G132" s="257" t="s">
        <v>628</v>
      </c>
      <c r="H132" s="339"/>
      <c r="I132" s="430"/>
      <c r="K132" s="309"/>
    </row>
    <row r="133" spans="1:11" s="167" customFormat="1" ht="75" customHeight="1">
      <c r="A133" s="383" t="s">
        <v>661</v>
      </c>
      <c r="B133" s="387" t="s">
        <v>672</v>
      </c>
      <c r="C133" s="322"/>
      <c r="D133" s="335">
        <v>2</v>
      </c>
      <c r="E133" s="336">
        <v>1</v>
      </c>
      <c r="F133" s="244" t="s">
        <v>625</v>
      </c>
      <c r="G133" s="244" t="s">
        <v>628</v>
      </c>
      <c r="H133" s="340"/>
      <c r="I133" s="431"/>
      <c r="K133" s="309"/>
    </row>
    <row r="134" spans="1:11" s="167" customFormat="1" ht="50.1" customHeight="1">
      <c r="A134" s="383" t="s">
        <v>661</v>
      </c>
      <c r="B134" s="387" t="s">
        <v>672</v>
      </c>
      <c r="C134" s="322"/>
      <c r="D134" s="335">
        <v>3</v>
      </c>
      <c r="E134" s="336">
        <v>1</v>
      </c>
      <c r="F134" s="244" t="s">
        <v>626</v>
      </c>
      <c r="G134" s="244" t="s">
        <v>488</v>
      </c>
      <c r="H134" s="340"/>
      <c r="I134" s="431"/>
      <c r="K134" s="309"/>
    </row>
    <row r="135" spans="1:11" s="167" customFormat="1" ht="50.1" customHeight="1">
      <c r="A135" s="383" t="s">
        <v>661</v>
      </c>
      <c r="B135" s="387" t="s">
        <v>672</v>
      </c>
      <c r="C135" s="322"/>
      <c r="D135" s="335">
        <v>4</v>
      </c>
      <c r="E135" s="336">
        <v>1</v>
      </c>
      <c r="F135" s="244" t="s">
        <v>712</v>
      </c>
      <c r="G135" s="244" t="s">
        <v>629</v>
      </c>
      <c r="H135" s="340"/>
      <c r="I135" s="431"/>
      <c r="K135" s="309"/>
    </row>
    <row r="136" spans="1:11" s="167" customFormat="1" ht="50.1" customHeight="1">
      <c r="A136" s="383" t="s">
        <v>661</v>
      </c>
      <c r="B136" s="388" t="s">
        <v>672</v>
      </c>
      <c r="C136" s="329"/>
      <c r="D136" s="337">
        <v>5</v>
      </c>
      <c r="E136" s="338">
        <v>1</v>
      </c>
      <c r="F136" s="261" t="s">
        <v>713</v>
      </c>
      <c r="G136" s="261" t="s">
        <v>630</v>
      </c>
      <c r="H136" s="341"/>
      <c r="I136" s="432"/>
      <c r="K136" s="309"/>
    </row>
    <row r="137" spans="1:11" s="191" customFormat="1" ht="24" customHeight="1">
      <c r="A137" s="208" t="s">
        <v>661</v>
      </c>
      <c r="B137" s="365" t="s">
        <v>631</v>
      </c>
      <c r="C137" s="365"/>
      <c r="D137" s="364"/>
      <c r="E137" s="368"/>
      <c r="F137" s="371"/>
      <c r="G137" s="371"/>
      <c r="H137" s="284"/>
      <c r="I137" s="426"/>
      <c r="K137" s="320"/>
    </row>
    <row r="138" spans="1:11" s="167" customFormat="1" ht="50.1" customHeight="1">
      <c r="A138" s="383" t="s">
        <v>661</v>
      </c>
      <c r="B138" s="387" t="s">
        <v>673</v>
      </c>
      <c r="C138" s="322"/>
      <c r="D138" s="333">
        <v>1</v>
      </c>
      <c r="E138" s="334">
        <v>1</v>
      </c>
      <c r="F138" s="257" t="s">
        <v>632</v>
      </c>
      <c r="G138" s="257" t="s">
        <v>641</v>
      </c>
      <c r="H138" s="339"/>
      <c r="I138" s="430"/>
      <c r="K138" s="309"/>
    </row>
    <row r="139" spans="1:11" s="167" customFormat="1" ht="50.1" customHeight="1">
      <c r="A139" s="383" t="s">
        <v>661</v>
      </c>
      <c r="B139" s="387" t="s">
        <v>673</v>
      </c>
      <c r="C139" s="322"/>
      <c r="D139" s="335">
        <v>2</v>
      </c>
      <c r="E139" s="336">
        <v>1</v>
      </c>
      <c r="F139" s="244" t="s">
        <v>633</v>
      </c>
      <c r="G139" s="244" t="s">
        <v>642</v>
      </c>
      <c r="H139" s="340"/>
      <c r="I139" s="431"/>
      <c r="K139" s="309"/>
    </row>
    <row r="140" spans="1:11" s="167" customFormat="1" ht="50.1" customHeight="1">
      <c r="A140" s="383" t="s">
        <v>661</v>
      </c>
      <c r="B140" s="387" t="s">
        <v>673</v>
      </c>
      <c r="C140" s="322"/>
      <c r="D140" s="335">
        <v>3</v>
      </c>
      <c r="E140" s="336">
        <v>1</v>
      </c>
      <c r="F140" s="244" t="s">
        <v>634</v>
      </c>
      <c r="G140" s="244" t="s">
        <v>643</v>
      </c>
      <c r="H140" s="340"/>
      <c r="I140" s="431"/>
      <c r="K140" s="309"/>
    </row>
    <row r="141" spans="1:11" s="167" customFormat="1" ht="50.1" customHeight="1">
      <c r="A141" s="383" t="s">
        <v>661</v>
      </c>
      <c r="B141" s="387" t="s">
        <v>673</v>
      </c>
      <c r="C141" s="322"/>
      <c r="D141" s="335">
        <v>4</v>
      </c>
      <c r="E141" s="336">
        <v>1</v>
      </c>
      <c r="F141" s="244" t="s">
        <v>635</v>
      </c>
      <c r="G141" s="244" t="s">
        <v>644</v>
      </c>
      <c r="H141" s="340"/>
      <c r="I141" s="431"/>
      <c r="K141" s="309"/>
    </row>
    <row r="142" spans="1:11" s="167" customFormat="1" ht="50.1" customHeight="1">
      <c r="A142" s="383" t="s">
        <v>661</v>
      </c>
      <c r="B142" s="387" t="s">
        <v>673</v>
      </c>
      <c r="C142" s="322"/>
      <c r="D142" s="335">
        <v>5</v>
      </c>
      <c r="E142" s="336">
        <v>1</v>
      </c>
      <c r="F142" s="244" t="s">
        <v>636</v>
      </c>
      <c r="G142" s="244" t="s">
        <v>645</v>
      </c>
      <c r="H142" s="340"/>
      <c r="I142" s="431"/>
      <c r="K142" s="309"/>
    </row>
    <row r="143" spans="1:11" s="167" customFormat="1" ht="50.1" customHeight="1">
      <c r="A143" s="383" t="s">
        <v>661</v>
      </c>
      <c r="B143" s="387" t="s">
        <v>673</v>
      </c>
      <c r="C143" s="322"/>
      <c r="D143" s="335">
        <v>6</v>
      </c>
      <c r="E143" s="336">
        <v>1</v>
      </c>
      <c r="F143" s="244" t="s">
        <v>637</v>
      </c>
      <c r="G143" s="244" t="s">
        <v>646</v>
      </c>
      <c r="H143" s="340"/>
      <c r="I143" s="431"/>
      <c r="K143" s="309"/>
    </row>
    <row r="144" spans="1:11" s="167" customFormat="1" ht="50.1" customHeight="1">
      <c r="A144" s="383" t="s">
        <v>661</v>
      </c>
      <c r="B144" s="387" t="s">
        <v>673</v>
      </c>
      <c r="C144" s="322"/>
      <c r="D144" s="335">
        <v>7</v>
      </c>
      <c r="E144" s="336">
        <v>1</v>
      </c>
      <c r="F144" s="244" t="s">
        <v>638</v>
      </c>
      <c r="G144" s="244" t="s">
        <v>644</v>
      </c>
      <c r="H144" s="340"/>
      <c r="I144" s="431"/>
      <c r="K144" s="309"/>
    </row>
    <row r="145" spans="1:12" s="167" customFormat="1" ht="50.1" customHeight="1">
      <c r="A145" s="385" t="s">
        <v>661</v>
      </c>
      <c r="B145" s="387" t="s">
        <v>673</v>
      </c>
      <c r="C145" s="322"/>
      <c r="D145" s="335">
        <v>8</v>
      </c>
      <c r="E145" s="336">
        <v>1</v>
      </c>
      <c r="F145" s="244" t="s">
        <v>639</v>
      </c>
      <c r="G145" s="244" t="s">
        <v>647</v>
      </c>
      <c r="H145" s="340"/>
      <c r="I145" s="431"/>
      <c r="K145" s="309"/>
    </row>
    <row r="146" spans="1:12" s="167" customFormat="1" ht="50.1" customHeight="1">
      <c r="A146" s="385" t="s">
        <v>661</v>
      </c>
      <c r="B146" s="387" t="s">
        <v>673</v>
      </c>
      <c r="C146" s="322"/>
      <c r="D146" s="335">
        <v>9</v>
      </c>
      <c r="E146" s="336">
        <v>1</v>
      </c>
      <c r="F146" s="244" t="s">
        <v>730</v>
      </c>
      <c r="G146" s="244" t="s">
        <v>647</v>
      </c>
      <c r="H146" s="340"/>
      <c r="I146" s="431"/>
      <c r="K146" s="309"/>
    </row>
    <row r="147" spans="1:12" s="167" customFormat="1" ht="50.1" customHeight="1">
      <c r="A147" s="385" t="s">
        <v>661</v>
      </c>
      <c r="B147" s="388" t="s">
        <v>673</v>
      </c>
      <c r="C147" s="329"/>
      <c r="D147" s="337">
        <v>10</v>
      </c>
      <c r="E147" s="338">
        <v>1</v>
      </c>
      <c r="F147" s="261" t="s">
        <v>640</v>
      </c>
      <c r="G147" s="261" t="s">
        <v>648</v>
      </c>
      <c r="H147" s="341"/>
      <c r="I147" s="432"/>
      <c r="K147" s="309"/>
    </row>
    <row r="148" spans="1:12" s="191" customFormat="1" ht="24" customHeight="1">
      <c r="A148" s="211" t="s">
        <v>661</v>
      </c>
      <c r="B148" s="365" t="s">
        <v>649</v>
      </c>
      <c r="C148" s="365"/>
      <c r="D148" s="364"/>
      <c r="E148" s="368"/>
      <c r="F148" s="371"/>
      <c r="G148" s="371"/>
      <c r="H148" s="284"/>
      <c r="I148" s="426"/>
      <c r="K148" s="320"/>
    </row>
    <row r="149" spans="1:12" s="167" customFormat="1" ht="75" customHeight="1">
      <c r="A149" s="385" t="s">
        <v>661</v>
      </c>
      <c r="B149" s="387" t="s">
        <v>674</v>
      </c>
      <c r="C149" s="322"/>
      <c r="D149" s="333">
        <v>1</v>
      </c>
      <c r="E149" s="334">
        <v>1</v>
      </c>
      <c r="F149" s="257" t="s">
        <v>714</v>
      </c>
      <c r="G149" s="257" t="s">
        <v>489</v>
      </c>
      <c r="H149" s="339"/>
      <c r="I149" s="430"/>
      <c r="K149" s="309"/>
    </row>
    <row r="150" spans="1:12" s="167" customFormat="1" ht="50.1" customHeight="1">
      <c r="A150" s="385" t="s">
        <v>661</v>
      </c>
      <c r="B150" s="387" t="s">
        <v>674</v>
      </c>
      <c r="C150" s="322"/>
      <c r="D150" s="335">
        <v>2</v>
      </c>
      <c r="E150" s="336">
        <v>1</v>
      </c>
      <c r="F150" s="244" t="s">
        <v>715</v>
      </c>
      <c r="G150" s="244" t="s">
        <v>652</v>
      </c>
      <c r="H150" s="340"/>
      <c r="I150" s="431"/>
      <c r="K150" s="309"/>
    </row>
    <row r="151" spans="1:12" s="167" customFormat="1" ht="50.1" customHeight="1">
      <c r="A151" s="385" t="s">
        <v>661</v>
      </c>
      <c r="B151" s="387" t="s">
        <v>674</v>
      </c>
      <c r="C151" s="322"/>
      <c r="D151" s="335">
        <v>3</v>
      </c>
      <c r="E151" s="336">
        <v>1</v>
      </c>
      <c r="F151" s="244" t="s">
        <v>650</v>
      </c>
      <c r="G151" s="244" t="s">
        <v>489</v>
      </c>
      <c r="H151" s="340"/>
      <c r="I151" s="431"/>
      <c r="K151" s="309"/>
    </row>
    <row r="152" spans="1:12" s="167" customFormat="1" ht="50.1" customHeight="1">
      <c r="A152" s="385" t="s">
        <v>661</v>
      </c>
      <c r="B152" s="388" t="s">
        <v>674</v>
      </c>
      <c r="C152" s="329"/>
      <c r="D152" s="337">
        <v>4</v>
      </c>
      <c r="E152" s="338">
        <v>1</v>
      </c>
      <c r="F152" s="261" t="s">
        <v>651</v>
      </c>
      <c r="G152" s="261" t="s">
        <v>653</v>
      </c>
      <c r="H152" s="341"/>
      <c r="I152" s="432"/>
      <c r="K152" s="309"/>
    </row>
    <row r="153" spans="1:12" s="191" customFormat="1" ht="24" customHeight="1">
      <c r="A153" s="211" t="s">
        <v>661</v>
      </c>
      <c r="B153" s="365" t="s">
        <v>654</v>
      </c>
      <c r="C153" s="365"/>
      <c r="D153" s="364"/>
      <c r="E153" s="368"/>
      <c r="F153" s="371"/>
      <c r="G153" s="371"/>
      <c r="H153" s="284"/>
      <c r="I153" s="426"/>
      <c r="K153" s="320"/>
    </row>
    <row r="154" spans="1:12" s="167" customFormat="1" ht="50.1" customHeight="1">
      <c r="A154" s="385" t="s">
        <v>661</v>
      </c>
      <c r="B154" s="388" t="s">
        <v>654</v>
      </c>
      <c r="C154" s="329"/>
      <c r="D154" s="331">
        <v>1</v>
      </c>
      <c r="E154" s="332">
        <v>1</v>
      </c>
      <c r="F154" s="342" t="s">
        <v>655</v>
      </c>
      <c r="G154" s="342" t="s">
        <v>656</v>
      </c>
      <c r="H154" s="343"/>
      <c r="I154" s="428"/>
      <c r="K154" s="309"/>
    </row>
    <row r="155" spans="1:12" s="191" customFormat="1" ht="24" customHeight="1">
      <c r="A155" s="211" t="s">
        <v>661</v>
      </c>
      <c r="B155" s="365" t="s">
        <v>657</v>
      </c>
      <c r="C155" s="365"/>
      <c r="D155" s="364"/>
      <c r="E155" s="368"/>
      <c r="F155" s="371"/>
      <c r="G155" s="371"/>
      <c r="H155" s="284"/>
      <c r="I155" s="426"/>
      <c r="K155" s="320"/>
      <c r="L155" s="321"/>
    </row>
    <row r="156" spans="1:12" ht="50.1" customHeight="1">
      <c r="A156" s="212" t="s">
        <v>661</v>
      </c>
      <c r="B156" s="231" t="s">
        <v>675</v>
      </c>
      <c r="D156" s="327">
        <v>1</v>
      </c>
      <c r="E156" s="328">
        <v>1</v>
      </c>
      <c r="F156" s="257" t="s">
        <v>658</v>
      </c>
      <c r="G156" s="344" t="s">
        <v>659</v>
      </c>
      <c r="H156" s="258"/>
      <c r="I156" s="430"/>
    </row>
    <row r="157" spans="1:12" ht="50.1" customHeight="1" thickBot="1">
      <c r="A157" s="213" t="s">
        <v>661</v>
      </c>
      <c r="B157" s="233" t="s">
        <v>675</v>
      </c>
      <c r="C157" s="379"/>
      <c r="D157" s="380">
        <v>2</v>
      </c>
      <c r="E157" s="381">
        <v>1</v>
      </c>
      <c r="F157" s="266" t="s">
        <v>716</v>
      </c>
      <c r="G157" s="382" t="s">
        <v>660</v>
      </c>
      <c r="H157" s="267"/>
      <c r="I157" s="435"/>
    </row>
    <row r="158" spans="1:12" ht="50.1" customHeight="1">
      <c r="D158" s="323"/>
      <c r="E158" s="323"/>
      <c r="F158" s="190"/>
    </row>
    <row r="159" spans="1:12" ht="50.1" customHeight="1">
      <c r="D159" s="323"/>
      <c r="E159" s="323"/>
      <c r="F159" s="190"/>
    </row>
    <row r="160" spans="1:12" ht="50.1" customHeight="1">
      <c r="D160" s="323"/>
      <c r="E160" s="323"/>
      <c r="F160" s="190"/>
    </row>
    <row r="161" spans="4:6" ht="50.1" customHeight="1">
      <c r="D161" s="323"/>
      <c r="E161" s="323"/>
      <c r="F161" s="190"/>
    </row>
    <row r="162" spans="4:6" ht="50.1" customHeight="1">
      <c r="D162" s="323"/>
      <c r="E162" s="323"/>
      <c r="F162" s="190"/>
    </row>
    <row r="163" spans="4:6" ht="50.1" customHeight="1">
      <c r="D163" s="323"/>
      <c r="E163" s="323"/>
      <c r="F163" s="190"/>
    </row>
    <row r="164" spans="4:6" ht="50.1" customHeight="1">
      <c r="D164" s="323"/>
      <c r="E164" s="323"/>
      <c r="F164" s="190"/>
    </row>
    <row r="165" spans="4:6" ht="50.1" customHeight="1">
      <c r="D165" s="323"/>
      <c r="E165" s="323"/>
      <c r="F165" s="190"/>
    </row>
    <row r="166" spans="4:6" ht="50.1" customHeight="1">
      <c r="D166" s="323"/>
      <c r="E166" s="323"/>
      <c r="F166" s="190"/>
    </row>
    <row r="167" spans="4:6" ht="50.1" customHeight="1">
      <c r="D167" s="323"/>
      <c r="E167" s="323"/>
      <c r="F167" s="190"/>
    </row>
    <row r="168" spans="4:6" ht="50.1" customHeight="1">
      <c r="D168" s="323"/>
      <c r="E168" s="323"/>
      <c r="F168" s="190"/>
    </row>
    <row r="169" spans="4:6" ht="50.1" customHeight="1">
      <c r="D169" s="323"/>
      <c r="E169" s="323"/>
      <c r="F169" s="190"/>
    </row>
    <row r="170" spans="4:6" ht="50.1" customHeight="1">
      <c r="D170" s="323"/>
      <c r="E170" s="323"/>
      <c r="F170" s="190"/>
    </row>
    <row r="171" spans="4:6" ht="50.1" customHeight="1">
      <c r="D171" s="323"/>
      <c r="E171" s="323"/>
      <c r="F171" s="190"/>
    </row>
    <row r="172" spans="4:6" ht="50.1" customHeight="1">
      <c r="D172" s="323"/>
      <c r="E172" s="323"/>
      <c r="F172" s="190"/>
    </row>
    <row r="173" spans="4:6" ht="50.1" customHeight="1">
      <c r="D173" s="323"/>
      <c r="E173" s="323"/>
      <c r="F173" s="190"/>
    </row>
    <row r="174" spans="4:6" ht="50.1" customHeight="1">
      <c r="D174" s="323"/>
      <c r="E174" s="323"/>
      <c r="F174" s="190"/>
    </row>
    <row r="175" spans="4:6" ht="50.1" customHeight="1">
      <c r="D175" s="323"/>
      <c r="E175" s="323"/>
      <c r="F175" s="190"/>
    </row>
    <row r="176" spans="4:6" ht="50.1" customHeight="1">
      <c r="D176" s="323"/>
      <c r="E176" s="323"/>
      <c r="F176" s="190"/>
    </row>
    <row r="177" spans="4:6" ht="50.1" customHeight="1">
      <c r="D177" s="323"/>
      <c r="E177" s="323"/>
      <c r="F177" s="190"/>
    </row>
    <row r="178" spans="4:6" ht="50.1" customHeight="1">
      <c r="D178" s="323"/>
      <c r="E178" s="323"/>
      <c r="F178" s="190"/>
    </row>
    <row r="179" spans="4:6" ht="50.1" customHeight="1">
      <c r="D179" s="323"/>
      <c r="E179" s="323"/>
      <c r="F179" s="190"/>
    </row>
    <row r="180" spans="4:6" ht="50.1" customHeight="1">
      <c r="D180" s="323"/>
      <c r="E180" s="323"/>
      <c r="F180" s="190"/>
    </row>
    <row r="181" spans="4:6" ht="50.1" customHeight="1">
      <c r="D181" s="323"/>
      <c r="E181" s="323"/>
      <c r="F181" s="190"/>
    </row>
    <row r="182" spans="4:6" ht="50.1" customHeight="1">
      <c r="D182" s="323"/>
      <c r="E182" s="323"/>
      <c r="F182" s="190"/>
    </row>
    <row r="183" spans="4:6" ht="50.1" customHeight="1">
      <c r="D183" s="323"/>
      <c r="E183" s="323"/>
      <c r="F183" s="190"/>
    </row>
    <row r="184" spans="4:6" ht="50.1" customHeight="1">
      <c r="D184" s="323"/>
      <c r="E184" s="323"/>
      <c r="F184" s="190"/>
    </row>
    <row r="185" spans="4:6" ht="50.1" customHeight="1">
      <c r="D185" s="323"/>
      <c r="E185" s="323"/>
      <c r="F185" s="190"/>
    </row>
    <row r="186" spans="4:6" ht="50.1" customHeight="1">
      <c r="D186" s="323"/>
      <c r="E186" s="323"/>
      <c r="F186" s="190"/>
    </row>
    <row r="187" spans="4:6" ht="50.1" customHeight="1">
      <c r="D187" s="323"/>
      <c r="E187" s="323"/>
      <c r="F187" s="190"/>
    </row>
    <row r="188" spans="4:6" ht="50.1" customHeight="1">
      <c r="D188" s="323"/>
      <c r="E188" s="323"/>
      <c r="F188" s="190"/>
    </row>
    <row r="189" spans="4:6" ht="50.1" customHeight="1">
      <c r="D189" s="323"/>
      <c r="E189" s="323"/>
      <c r="F189" s="190"/>
    </row>
    <row r="190" spans="4:6" ht="50.1" customHeight="1">
      <c r="D190" s="323"/>
      <c r="E190" s="323"/>
      <c r="F190" s="190"/>
    </row>
    <row r="191" spans="4:6" ht="50.1" customHeight="1">
      <c r="D191" s="323"/>
      <c r="E191" s="323"/>
      <c r="F191" s="190"/>
    </row>
    <row r="192" spans="4:6" ht="50.1" customHeight="1">
      <c r="D192" s="323"/>
      <c r="E192" s="323"/>
      <c r="F192" s="190"/>
    </row>
    <row r="193" spans="4:6" ht="50.1" customHeight="1">
      <c r="D193" s="323"/>
      <c r="E193" s="323"/>
      <c r="F193" s="190"/>
    </row>
    <row r="194" spans="4:6" ht="50.1" customHeight="1">
      <c r="D194" s="323"/>
      <c r="E194" s="323"/>
      <c r="F194" s="190"/>
    </row>
    <row r="195" spans="4:6" ht="50.1" customHeight="1">
      <c r="D195" s="323"/>
      <c r="E195" s="323"/>
      <c r="F195" s="190"/>
    </row>
    <row r="196" spans="4:6" ht="50.1" customHeight="1">
      <c r="D196" s="323"/>
      <c r="E196" s="323"/>
      <c r="F196" s="190"/>
    </row>
    <row r="197" spans="4:6" ht="50.1" customHeight="1">
      <c r="D197" s="323"/>
      <c r="E197" s="323"/>
      <c r="F197" s="190"/>
    </row>
    <row r="198" spans="4:6" ht="50.1" customHeight="1">
      <c r="D198" s="323"/>
      <c r="E198" s="323"/>
      <c r="F198" s="190"/>
    </row>
    <row r="199" spans="4:6" ht="50.1" customHeight="1">
      <c r="D199" s="323"/>
      <c r="E199" s="323"/>
      <c r="F199" s="190"/>
    </row>
    <row r="200" spans="4:6" ht="50.1" customHeight="1">
      <c r="D200" s="323"/>
      <c r="E200" s="323"/>
      <c r="F200" s="190"/>
    </row>
    <row r="201" spans="4:6" ht="50.1" customHeight="1">
      <c r="D201" s="323"/>
      <c r="E201" s="323"/>
      <c r="F201" s="190"/>
    </row>
    <row r="202" spans="4:6" ht="50.1" customHeight="1">
      <c r="D202" s="323"/>
      <c r="E202" s="323"/>
      <c r="F202" s="190"/>
    </row>
    <row r="203" spans="4:6" ht="50.1" customHeight="1">
      <c r="D203" s="323"/>
      <c r="E203" s="323"/>
      <c r="F203" s="190"/>
    </row>
    <row r="204" spans="4:6" ht="50.1" customHeight="1">
      <c r="D204" s="323"/>
      <c r="E204" s="323"/>
      <c r="F204" s="190"/>
    </row>
    <row r="205" spans="4:6" ht="50.1" customHeight="1">
      <c r="D205" s="323"/>
      <c r="E205" s="323"/>
      <c r="F205" s="190"/>
    </row>
    <row r="206" spans="4:6" ht="50.1" customHeight="1">
      <c r="D206" s="323"/>
      <c r="E206" s="323"/>
      <c r="F206" s="190"/>
    </row>
    <row r="207" spans="4:6" ht="50.1" customHeight="1">
      <c r="D207" s="323"/>
      <c r="E207" s="323"/>
      <c r="F207" s="190"/>
    </row>
    <row r="208" spans="4:6" ht="50.1" customHeight="1">
      <c r="D208" s="323"/>
      <c r="E208" s="323"/>
      <c r="F208" s="190"/>
    </row>
    <row r="209" spans="4:6" ht="50.1" customHeight="1">
      <c r="D209" s="323"/>
      <c r="E209" s="323"/>
      <c r="F209" s="190"/>
    </row>
    <row r="210" spans="4:6" ht="50.1" customHeight="1">
      <c r="D210" s="323"/>
      <c r="E210" s="323"/>
      <c r="F210" s="190"/>
    </row>
    <row r="211" spans="4:6" ht="50.1" customHeight="1">
      <c r="D211" s="323"/>
      <c r="E211" s="323"/>
      <c r="F211" s="190"/>
    </row>
    <row r="212" spans="4:6" ht="50.1" customHeight="1">
      <c r="D212" s="323"/>
      <c r="E212" s="323"/>
      <c r="F212" s="190"/>
    </row>
    <row r="213" spans="4:6" ht="50.1" customHeight="1">
      <c r="D213" s="323"/>
      <c r="E213" s="323"/>
      <c r="F213" s="190"/>
    </row>
    <row r="214" spans="4:6" ht="50.1" customHeight="1">
      <c r="D214" s="323"/>
      <c r="E214" s="323"/>
      <c r="F214" s="190"/>
    </row>
    <row r="215" spans="4:6" ht="50.1" customHeight="1">
      <c r="D215" s="323"/>
      <c r="E215" s="323"/>
      <c r="F215" s="190"/>
    </row>
    <row r="216" spans="4:6" ht="50.1" customHeight="1">
      <c r="D216" s="323"/>
      <c r="E216" s="323"/>
      <c r="F216" s="190"/>
    </row>
    <row r="217" spans="4:6" ht="50.1" customHeight="1">
      <c r="D217" s="323"/>
      <c r="E217" s="323"/>
      <c r="F217" s="190"/>
    </row>
    <row r="218" spans="4:6" ht="50.1" customHeight="1">
      <c r="D218" s="323"/>
      <c r="E218" s="323"/>
      <c r="F218" s="190"/>
    </row>
    <row r="219" spans="4:6" ht="50.1" customHeight="1">
      <c r="D219" s="323"/>
      <c r="E219" s="323"/>
      <c r="F219" s="190"/>
    </row>
    <row r="220" spans="4:6" ht="50.1" customHeight="1">
      <c r="D220" s="323"/>
      <c r="E220" s="323"/>
      <c r="F220" s="190"/>
    </row>
    <row r="221" spans="4:6" ht="50.1" customHeight="1">
      <c r="D221" s="323"/>
      <c r="E221" s="323"/>
      <c r="F221" s="190"/>
    </row>
    <row r="222" spans="4:6" ht="50.1" customHeight="1">
      <c r="D222" s="323"/>
      <c r="E222" s="323"/>
      <c r="F222" s="190"/>
    </row>
    <row r="223" spans="4:6" ht="50.1" customHeight="1">
      <c r="D223" s="323"/>
      <c r="E223" s="323"/>
      <c r="F223" s="190"/>
    </row>
    <row r="224" spans="4:6" ht="50.1" customHeight="1">
      <c r="D224" s="323"/>
      <c r="E224" s="323"/>
      <c r="F224" s="190"/>
    </row>
    <row r="225" spans="4:6" ht="50.1" customHeight="1">
      <c r="D225" s="323"/>
      <c r="E225" s="323"/>
      <c r="F225" s="190"/>
    </row>
    <row r="226" spans="4:6" ht="50.1" customHeight="1">
      <c r="D226" s="323"/>
      <c r="E226" s="323"/>
      <c r="F226" s="190"/>
    </row>
    <row r="227" spans="4:6" ht="50.1" customHeight="1">
      <c r="D227" s="323"/>
      <c r="E227" s="323"/>
      <c r="F227" s="190"/>
    </row>
    <row r="228" spans="4:6" ht="50.1" customHeight="1">
      <c r="D228" s="323"/>
      <c r="E228" s="323"/>
      <c r="F228" s="190"/>
    </row>
    <row r="229" spans="4:6" ht="50.1" customHeight="1">
      <c r="D229" s="323"/>
      <c r="E229" s="323"/>
      <c r="F229" s="190"/>
    </row>
    <row r="230" spans="4:6" ht="50.1" customHeight="1">
      <c r="D230" s="323"/>
      <c r="E230" s="323"/>
      <c r="F230" s="190"/>
    </row>
    <row r="231" spans="4:6" ht="50.1" customHeight="1">
      <c r="D231" s="323"/>
      <c r="E231" s="323"/>
      <c r="F231" s="190"/>
    </row>
    <row r="232" spans="4:6" ht="50.1" customHeight="1">
      <c r="D232" s="323"/>
      <c r="E232" s="323"/>
      <c r="F232" s="190"/>
    </row>
    <row r="233" spans="4:6" ht="50.1" customHeight="1">
      <c r="D233" s="323"/>
      <c r="E233" s="323"/>
      <c r="F233" s="190"/>
    </row>
    <row r="234" spans="4:6" ht="50.1" customHeight="1">
      <c r="D234" s="323"/>
      <c r="E234" s="323"/>
      <c r="F234" s="190"/>
    </row>
    <row r="235" spans="4:6" ht="50.1" customHeight="1">
      <c r="D235" s="323"/>
      <c r="E235" s="323"/>
      <c r="F235" s="190"/>
    </row>
    <row r="236" spans="4:6" ht="50.1" customHeight="1">
      <c r="D236" s="323"/>
      <c r="E236" s="323"/>
      <c r="F236" s="190"/>
    </row>
    <row r="237" spans="4:6" ht="50.1" customHeight="1"/>
    <row r="238" spans="4:6" ht="50.1" customHeight="1"/>
    <row r="239" spans="4:6" ht="50.1" customHeight="1"/>
    <row r="240" spans="4:6" ht="50.1" customHeight="1"/>
    <row r="241" ht="50.1" customHeight="1"/>
    <row r="242" ht="50.1" customHeight="1"/>
    <row r="243" ht="50.1" customHeight="1"/>
    <row r="244" ht="50.1" customHeight="1"/>
    <row r="245" ht="50.1" customHeight="1"/>
    <row r="246" ht="50.1" customHeight="1"/>
    <row r="247" ht="50.1" customHeight="1"/>
    <row r="248" ht="50.1" customHeight="1"/>
    <row r="249" ht="50.1" customHeight="1"/>
    <row r="250" ht="50.1" customHeight="1"/>
    <row r="251" ht="50.1" customHeight="1"/>
    <row r="252" ht="50.1" customHeight="1"/>
    <row r="253" ht="50.1" customHeight="1"/>
    <row r="254" ht="50.1" customHeight="1"/>
    <row r="255" ht="50.1" customHeight="1"/>
    <row r="256" ht="50.1" customHeight="1"/>
    <row r="257" ht="50.1" customHeight="1"/>
    <row r="258" ht="50.1" customHeight="1"/>
    <row r="259" ht="50.1" customHeight="1"/>
    <row r="260" ht="50.1" customHeight="1"/>
    <row r="261" ht="50.1" customHeight="1"/>
    <row r="262" ht="50.1" customHeight="1"/>
    <row r="263" ht="50.1" customHeight="1"/>
    <row r="264" ht="50.1" customHeight="1"/>
    <row r="265" ht="50.1" customHeight="1"/>
    <row r="266" ht="50.1" customHeight="1"/>
    <row r="267" ht="50.1" customHeight="1"/>
    <row r="268" ht="50.1" customHeight="1"/>
    <row r="269" ht="50.1" customHeight="1"/>
    <row r="270" ht="50.1" customHeight="1"/>
    <row r="271" ht="50.1" customHeight="1"/>
    <row r="272" ht="50.1" customHeight="1"/>
    <row r="273" ht="50.1" customHeight="1"/>
    <row r="274" ht="50.1" customHeight="1"/>
    <row r="275" ht="50.1" customHeight="1"/>
    <row r="276" ht="50.1" customHeight="1"/>
    <row r="277" ht="50.1" customHeight="1"/>
    <row r="278" ht="50.1" customHeight="1"/>
    <row r="279" ht="50.1" customHeight="1"/>
    <row r="280" ht="50.1" customHeight="1"/>
    <row r="281" ht="50.1" customHeight="1"/>
    <row r="282" ht="50.1" customHeight="1"/>
    <row r="283" ht="50.1" customHeight="1"/>
    <row r="284" ht="50.1" customHeight="1"/>
    <row r="285" ht="50.1" customHeight="1"/>
    <row r="286" ht="50.1" customHeight="1"/>
    <row r="287" ht="50.1" customHeight="1"/>
    <row r="288" ht="50.1" customHeight="1"/>
    <row r="289" ht="50.1" customHeight="1"/>
    <row r="290" ht="50.1" customHeight="1"/>
    <row r="291" ht="50.1" customHeight="1"/>
    <row r="292" ht="50.1" customHeight="1"/>
    <row r="293" ht="50.1" customHeight="1"/>
    <row r="294" ht="50.1" customHeight="1"/>
    <row r="295" ht="50.1" customHeight="1"/>
    <row r="296" ht="50.1" customHeight="1"/>
    <row r="297" ht="50.1" customHeight="1"/>
    <row r="298" ht="50.1" customHeight="1"/>
    <row r="299" ht="50.1" customHeight="1"/>
    <row r="300" ht="50.1" customHeight="1"/>
    <row r="301" ht="50.1" customHeight="1"/>
    <row r="302" ht="50.1" customHeight="1"/>
    <row r="303" ht="50.1" customHeight="1"/>
    <row r="304" ht="50.1" customHeight="1"/>
    <row r="305" ht="50.1" customHeight="1"/>
    <row r="306" ht="50.1" customHeight="1"/>
    <row r="307" ht="50.1" customHeight="1"/>
    <row r="308" ht="50.1" customHeight="1"/>
    <row r="309" ht="50.1" customHeight="1"/>
    <row r="310" ht="50.1" customHeight="1"/>
    <row r="311" ht="50.1" customHeight="1"/>
    <row r="312" ht="50.1" customHeight="1"/>
    <row r="313" ht="50.1" customHeight="1"/>
    <row r="314" ht="50.1" customHeight="1"/>
    <row r="315" ht="50.1" customHeight="1"/>
    <row r="316" ht="50.1" customHeight="1"/>
    <row r="317" ht="50.1" customHeight="1"/>
    <row r="318" ht="50.1" customHeight="1"/>
    <row r="319" ht="50.1" customHeight="1"/>
    <row r="320" ht="50.1" customHeight="1"/>
    <row r="321" ht="50.1" customHeight="1"/>
    <row r="322" ht="50.1" customHeight="1"/>
    <row r="323" ht="50.1" customHeight="1"/>
    <row r="324" ht="50.1" customHeight="1"/>
    <row r="325" ht="50.1" customHeight="1"/>
    <row r="326" ht="50.1" customHeight="1"/>
    <row r="327" ht="50.1" customHeight="1"/>
    <row r="328" ht="50.1" customHeight="1"/>
    <row r="329" ht="50.1" customHeight="1"/>
    <row r="330" ht="50.1" customHeight="1"/>
    <row r="331" ht="50.1" customHeight="1"/>
    <row r="332" ht="50.1" customHeight="1"/>
    <row r="333" ht="50.1" customHeight="1"/>
    <row r="334" ht="50.1" customHeight="1"/>
    <row r="335" ht="50.1" customHeight="1"/>
    <row r="336" ht="50.1" customHeight="1"/>
    <row r="337" ht="50.1" customHeight="1"/>
    <row r="338" ht="50.1" customHeight="1"/>
    <row r="339" ht="50.1" customHeight="1"/>
    <row r="340" ht="50.1" customHeight="1"/>
    <row r="341" ht="50.1" customHeight="1"/>
    <row r="342" ht="50.1" customHeight="1"/>
    <row r="343" ht="50.1" customHeight="1"/>
    <row r="344" ht="50.1" customHeight="1"/>
    <row r="345" ht="50.1" customHeight="1"/>
    <row r="346" ht="50.1" customHeight="1"/>
    <row r="347" ht="50.1" customHeight="1"/>
    <row r="348" ht="50.1" customHeight="1"/>
    <row r="349" ht="50.1" customHeight="1"/>
    <row r="350" ht="50.1" customHeight="1"/>
    <row r="351" ht="50.1" customHeight="1"/>
    <row r="352" ht="50.1" customHeight="1"/>
    <row r="353" ht="50.1" customHeight="1"/>
    <row r="354" ht="50.1" customHeight="1"/>
    <row r="355" ht="50.1" customHeight="1"/>
    <row r="356" ht="50.1" customHeight="1"/>
    <row r="357" ht="50.1" customHeight="1"/>
    <row r="358" ht="50.1" customHeight="1"/>
    <row r="359" ht="50.1" customHeight="1"/>
    <row r="360" ht="50.1" customHeight="1"/>
    <row r="361" ht="50.1" customHeight="1"/>
    <row r="362" ht="50.1" customHeight="1"/>
    <row r="363" ht="50.1" customHeight="1"/>
    <row r="364" ht="50.1" customHeight="1"/>
    <row r="365" ht="50.1" customHeight="1"/>
    <row r="366" ht="50.1" customHeight="1"/>
    <row r="367" ht="50.1" customHeight="1"/>
    <row r="368" ht="50.1" customHeight="1"/>
    <row r="369" ht="50.1" customHeight="1"/>
    <row r="370" ht="50.1" customHeight="1"/>
    <row r="371" ht="50.1" customHeight="1"/>
    <row r="372" ht="50.1" customHeight="1"/>
    <row r="373" ht="50.1" customHeight="1"/>
    <row r="374" ht="50.1" customHeight="1"/>
    <row r="375" ht="50.1" customHeight="1"/>
    <row r="376" ht="50.1" customHeight="1"/>
    <row r="377" ht="50.1" customHeight="1"/>
    <row r="378" ht="50.1" customHeight="1"/>
    <row r="379" ht="50.1" customHeight="1"/>
    <row r="380" ht="50.1" customHeight="1"/>
    <row r="381" ht="50.1" customHeight="1"/>
    <row r="382" ht="50.1" customHeight="1"/>
  </sheetData>
  <autoFilter ref="A4:L157" xr:uid="{074FED16-84A2-4A56-856B-73222B1DE7A2}"/>
  <phoneticPr fontId="6"/>
  <conditionalFormatting sqref="D82:I86">
    <cfRule type="expression" dxfId="4" priority="5">
      <formula>$K$81=TRUE</formula>
    </cfRule>
  </conditionalFormatting>
  <conditionalFormatting sqref="D96:I100">
    <cfRule type="expression" dxfId="3" priority="4">
      <formula>$K$95=TRUE</formula>
    </cfRule>
  </conditionalFormatting>
  <conditionalFormatting sqref="D102:I104">
    <cfRule type="expression" dxfId="2" priority="3">
      <formula>$K$101=TRUE</formula>
    </cfRule>
  </conditionalFormatting>
  <conditionalFormatting sqref="D78:I80">
    <cfRule type="expression" dxfId="1" priority="2">
      <formula>$K$77=TRUE</formula>
    </cfRule>
  </conditionalFormatting>
  <conditionalFormatting sqref="D88:I88">
    <cfRule type="expression" dxfId="0" priority="1">
      <formula>$K$87=TRUE</formula>
    </cfRule>
  </conditionalFormatting>
  <dataValidations count="1">
    <dataValidation type="list" allowBlank="1" showInputMessage="1" showErrorMessage="1" sqref="H7:H11 H154 H149:H152 H156:H157 H132:H136 H127:H130 H121:H125 H114:H118 H106:H112 H102:H104 H96:H100 H90:H94 H88 H82:H86 H78:H80 H71:H76 H61:H69 H43:H59 H38:H41 H25:H36 H13:H23 H138:H147" xr:uid="{191264E6-6321-4195-802C-49FD9D943DA5}">
      <formula1>"適,不適,非該当"</formula1>
    </dataValidation>
  </dataValidations>
  <printOptions horizontalCentered="1"/>
  <pageMargins left="0.39370078740157483" right="0.39370078740157483" top="0.39370078740157483" bottom="0.39370078740157483" header="0.31496062992125984" footer="0.19685039370078741"/>
  <pageSetup paperSize="9" scale="75" fitToHeight="0" orientation="portrait" r:id="rId1"/>
  <headerFooter>
    <oddFooter>&amp;C&amp;8&amp;P / &amp;N&amp;R&amp;6&amp;F＿&amp;A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15EBF-6B5C-4A1F-AB3B-478FAEAACB29}">
  <sheetPr codeName="Sheet4">
    <pageSetUpPr fitToPage="1"/>
  </sheetPr>
  <dimension ref="A1:AJ208"/>
  <sheetViews>
    <sheetView workbookViewId="0">
      <pane ySplit="2" topLeftCell="A3" activePane="bottomLeft" state="frozen"/>
      <selection activeCell="B36" sqref="B36"/>
      <selection pane="bottomLeft" activeCell="A2" sqref="A2"/>
    </sheetView>
  </sheetViews>
  <sheetFormatPr defaultColWidth="3.625" defaultRowHeight="21" customHeight="1"/>
  <cols>
    <col min="27" max="27" width="3.625" style="52"/>
    <col min="28" max="29" width="3.625" style="129"/>
  </cols>
  <sheetData>
    <row r="1" spans="1:36" ht="28.5">
      <c r="A1" s="453" t="str">
        <f>DBCS(TEXT(年度設定!B1,"gggge年度"))&amp;"社会福祉法人指導監査　状況調査資料"</f>
        <v>令和７年度社会福祉法人指導監査　状況調査資料</v>
      </c>
      <c r="B1" s="41"/>
      <c r="C1" s="41"/>
      <c r="D1" s="41"/>
      <c r="E1" s="41"/>
      <c r="F1" s="41"/>
      <c r="G1" s="41"/>
      <c r="H1" s="41"/>
      <c r="I1" s="41"/>
      <c r="J1" s="41"/>
      <c r="K1" s="41"/>
      <c r="L1" s="41"/>
      <c r="M1" s="41"/>
      <c r="N1" s="41"/>
      <c r="O1" s="41"/>
      <c r="P1" s="41"/>
      <c r="Q1" s="41"/>
      <c r="R1" s="41"/>
      <c r="S1" s="41"/>
      <c r="T1" s="41"/>
      <c r="U1" s="41"/>
      <c r="V1" s="41"/>
      <c r="W1" s="41"/>
      <c r="X1" s="41"/>
      <c r="Y1" s="41"/>
    </row>
    <row r="2" spans="1:36" ht="21" customHeight="1">
      <c r="B2" s="118"/>
      <c r="C2" s="119"/>
      <c r="D2" s="119"/>
      <c r="E2" s="119"/>
      <c r="F2" s="119"/>
      <c r="G2" s="119"/>
      <c r="H2" s="120"/>
      <c r="I2" s="120"/>
      <c r="J2" s="120"/>
      <c r="K2" s="120"/>
      <c r="L2" s="120"/>
      <c r="M2" s="120"/>
      <c r="N2" s="120"/>
      <c r="O2" s="120"/>
      <c r="P2" s="120"/>
      <c r="Q2" s="120"/>
      <c r="R2" s="120"/>
      <c r="S2" s="120"/>
      <c r="T2" s="120"/>
      <c r="U2" s="120"/>
      <c r="V2" s="120"/>
      <c r="W2" s="120"/>
      <c r="X2" s="120"/>
      <c r="Z2" s="429" t="str">
        <f>"【"&amp;'00表紙'!G20&amp;"】"</f>
        <v>【社会福祉法人】</v>
      </c>
      <c r="AA2" s="43"/>
      <c r="AB2" s="177"/>
      <c r="AC2" s="178"/>
      <c r="AD2" s="175"/>
      <c r="AE2" s="50"/>
      <c r="AF2" s="175"/>
      <c r="AG2" s="50"/>
      <c r="AH2" s="175"/>
      <c r="AI2" s="50"/>
      <c r="AJ2" s="49"/>
    </row>
    <row r="3" spans="1:36" ht="21" customHeight="1">
      <c r="A3" s="131" t="s">
        <v>41</v>
      </c>
      <c r="B3" s="180"/>
      <c r="C3" s="132"/>
      <c r="D3" s="132"/>
      <c r="E3" s="132"/>
      <c r="F3" s="132"/>
      <c r="G3" s="132"/>
      <c r="H3" s="132"/>
      <c r="I3" s="132"/>
      <c r="J3" s="132"/>
      <c r="K3" s="132"/>
      <c r="L3" s="132"/>
      <c r="M3" s="132"/>
      <c r="N3" s="132"/>
      <c r="O3" s="132"/>
      <c r="P3" s="132"/>
      <c r="Q3" s="132"/>
      <c r="R3" s="132"/>
      <c r="S3" s="132"/>
      <c r="T3" s="132"/>
      <c r="U3" s="132"/>
      <c r="V3" s="132"/>
      <c r="W3" s="132"/>
      <c r="X3" s="132"/>
      <c r="Y3" s="132"/>
      <c r="Z3" s="180"/>
    </row>
    <row r="4" spans="1:36" ht="21" customHeight="1">
      <c r="A4" t="s">
        <v>741</v>
      </c>
      <c r="Z4" s="52"/>
      <c r="AA4" s="129"/>
      <c r="AC4"/>
    </row>
    <row r="5" spans="1:36" ht="24" customHeight="1">
      <c r="A5" s="33" t="s">
        <v>740</v>
      </c>
      <c r="B5" s="34"/>
      <c r="C5" s="34"/>
      <c r="D5" s="16"/>
      <c r="E5" s="446" t="s">
        <v>738</v>
      </c>
      <c r="F5" s="702"/>
      <c r="G5" s="703"/>
      <c r="H5" s="703"/>
      <c r="I5" s="446" t="s">
        <v>739</v>
      </c>
      <c r="J5" s="704"/>
      <c r="K5" s="705"/>
      <c r="L5" s="706"/>
      <c r="M5" s="45"/>
      <c r="N5" s="45"/>
      <c r="AA5" s="129"/>
      <c r="AC5" s="466" t="s">
        <v>775</v>
      </c>
    </row>
    <row r="6" spans="1:36" ht="15" customHeight="1">
      <c r="A6" s="58" t="s">
        <v>12</v>
      </c>
      <c r="B6" s="59"/>
      <c r="C6" s="59"/>
      <c r="D6" s="59"/>
      <c r="E6" s="58" t="s">
        <v>51</v>
      </c>
      <c r="F6" s="59"/>
      <c r="G6" s="59"/>
      <c r="H6" s="44"/>
      <c r="I6" s="59" t="s">
        <v>148</v>
      </c>
      <c r="J6" s="59"/>
      <c r="K6" s="59"/>
      <c r="L6" s="59"/>
      <c r="M6" s="59"/>
      <c r="N6" s="59"/>
      <c r="O6" s="59"/>
      <c r="P6" s="59"/>
      <c r="Q6" s="59"/>
      <c r="R6" s="59"/>
      <c r="S6" s="59"/>
      <c r="T6" s="59"/>
      <c r="U6" s="59"/>
      <c r="V6" s="59"/>
      <c r="W6" s="59"/>
      <c r="X6" s="59"/>
      <c r="Y6" s="59"/>
      <c r="Z6" s="44"/>
      <c r="AA6"/>
      <c r="AB6"/>
      <c r="AD6" s="129"/>
    </row>
    <row r="7" spans="1:36" ht="15" customHeight="1">
      <c r="A7" s="53"/>
      <c r="B7" s="54"/>
      <c r="C7" s="54"/>
      <c r="D7" s="54"/>
      <c r="E7" s="181"/>
      <c r="F7" s="182"/>
      <c r="G7" s="182"/>
      <c r="H7" s="183"/>
      <c r="I7" s="121" t="s">
        <v>149</v>
      </c>
      <c r="J7" s="54"/>
      <c r="K7" s="54"/>
      <c r="L7" s="54"/>
      <c r="M7" s="54"/>
      <c r="N7" s="54"/>
      <c r="O7" s="54"/>
      <c r="P7" s="54"/>
      <c r="Q7" s="54"/>
      <c r="R7" s="54"/>
      <c r="S7" s="54"/>
      <c r="T7" s="54"/>
      <c r="U7" s="54"/>
      <c r="V7" s="54"/>
      <c r="W7" s="54"/>
      <c r="X7" s="54"/>
      <c r="Y7" s="54"/>
      <c r="Z7" s="55"/>
      <c r="AA7"/>
      <c r="AB7"/>
      <c r="AD7" s="129"/>
    </row>
    <row r="8" spans="1:36" ht="24" customHeight="1">
      <c r="A8" s="166" t="s">
        <v>43</v>
      </c>
      <c r="B8" s="167"/>
      <c r="C8" s="167"/>
      <c r="D8" s="167"/>
      <c r="E8" s="616"/>
      <c r="F8" s="617"/>
      <c r="G8" s="617"/>
      <c r="H8" s="618"/>
      <c r="I8" s="619"/>
      <c r="J8" s="620"/>
      <c r="K8" s="620"/>
      <c r="L8" s="620"/>
      <c r="M8" s="620"/>
      <c r="N8" s="620"/>
      <c r="O8" s="620"/>
      <c r="P8" s="620"/>
      <c r="Q8" s="620"/>
      <c r="R8" s="620"/>
      <c r="S8" s="620"/>
      <c r="T8" s="620"/>
      <c r="U8" s="620"/>
      <c r="V8" s="620"/>
      <c r="W8" s="620"/>
      <c r="X8" s="620"/>
      <c r="Y8" s="620"/>
      <c r="Z8" s="621"/>
      <c r="AA8"/>
      <c r="AB8"/>
      <c r="AD8" s="129"/>
    </row>
    <row r="9" spans="1:36" ht="24" customHeight="1">
      <c r="A9" s="168" t="s">
        <v>44</v>
      </c>
      <c r="B9" s="169"/>
      <c r="C9" s="169"/>
      <c r="D9" s="169"/>
      <c r="E9" s="613"/>
      <c r="F9" s="614"/>
      <c r="G9" s="614"/>
      <c r="H9" s="615"/>
      <c r="I9" s="622"/>
      <c r="J9" s="623"/>
      <c r="K9" s="623"/>
      <c r="L9" s="623"/>
      <c r="M9" s="623"/>
      <c r="N9" s="623"/>
      <c r="O9" s="623"/>
      <c r="P9" s="623"/>
      <c r="Q9" s="623"/>
      <c r="R9" s="623"/>
      <c r="S9" s="623"/>
      <c r="T9" s="623"/>
      <c r="U9" s="623"/>
      <c r="V9" s="623"/>
      <c r="W9" s="623"/>
      <c r="X9" s="623"/>
      <c r="Y9" s="623"/>
      <c r="Z9" s="624"/>
      <c r="AA9"/>
      <c r="AB9"/>
      <c r="AD9" s="129"/>
    </row>
    <row r="10" spans="1:36" ht="24" customHeight="1">
      <c r="A10" s="168" t="s">
        <v>45</v>
      </c>
      <c r="B10" s="169"/>
      <c r="C10" s="169"/>
      <c r="D10" s="169"/>
      <c r="E10" s="613"/>
      <c r="F10" s="614"/>
      <c r="G10" s="614"/>
      <c r="H10" s="615"/>
      <c r="I10" s="622"/>
      <c r="J10" s="623"/>
      <c r="K10" s="623"/>
      <c r="L10" s="623"/>
      <c r="M10" s="623"/>
      <c r="N10" s="623"/>
      <c r="O10" s="623"/>
      <c r="P10" s="623"/>
      <c r="Q10" s="623"/>
      <c r="R10" s="623"/>
      <c r="S10" s="623"/>
      <c r="T10" s="623"/>
      <c r="U10" s="623"/>
      <c r="V10" s="623"/>
      <c r="W10" s="623"/>
      <c r="X10" s="623"/>
      <c r="Y10" s="623"/>
      <c r="Z10" s="624"/>
      <c r="AA10"/>
      <c r="AB10"/>
      <c r="AD10" s="129"/>
    </row>
    <row r="11" spans="1:36" ht="24" customHeight="1">
      <c r="A11" s="166" t="s">
        <v>23</v>
      </c>
      <c r="B11" s="167"/>
      <c r="C11" s="167"/>
      <c r="D11" s="167"/>
      <c r="E11" s="610"/>
      <c r="F11" s="611"/>
      <c r="G11" s="611"/>
      <c r="H11" s="612"/>
      <c r="I11" s="625"/>
      <c r="J11" s="626"/>
      <c r="K11" s="626"/>
      <c r="L11" s="626"/>
      <c r="M11" s="626"/>
      <c r="N11" s="626"/>
      <c r="O11" s="626"/>
      <c r="P11" s="626"/>
      <c r="Q11" s="626"/>
      <c r="R11" s="626"/>
      <c r="S11" s="626"/>
      <c r="T11" s="626"/>
      <c r="U11" s="626"/>
      <c r="V11" s="626"/>
      <c r="W11" s="626"/>
      <c r="X11" s="626"/>
      <c r="Y11" s="626"/>
      <c r="Z11" s="627"/>
      <c r="AA11"/>
      <c r="AB11"/>
      <c r="AD11" s="129"/>
    </row>
    <row r="12" spans="1:36" ht="24" customHeight="1">
      <c r="A12" s="170" t="s">
        <v>46</v>
      </c>
      <c r="B12" s="171"/>
      <c r="C12" s="171"/>
      <c r="D12" s="171"/>
      <c r="E12" s="607">
        <f>SUM(E8:H11)</f>
        <v>0</v>
      </c>
      <c r="F12" s="608"/>
      <c r="G12" s="608"/>
      <c r="H12" s="609"/>
      <c r="I12" s="171"/>
      <c r="J12" s="171"/>
      <c r="K12" s="171"/>
      <c r="L12" s="171"/>
      <c r="M12" s="171"/>
      <c r="N12" s="171"/>
      <c r="O12" s="171"/>
      <c r="P12" s="171"/>
      <c r="Q12" s="171"/>
      <c r="R12" s="171"/>
      <c r="S12" s="171"/>
      <c r="T12" s="171"/>
      <c r="U12" s="171"/>
      <c r="V12" s="171"/>
      <c r="W12" s="171"/>
      <c r="X12" s="171"/>
      <c r="Y12" s="171"/>
      <c r="Z12" s="172"/>
      <c r="AA12"/>
      <c r="AB12"/>
      <c r="AD12" s="129"/>
    </row>
    <row r="13" spans="1:36" ht="21" customHeight="1">
      <c r="B13" s="45"/>
      <c r="C13" s="45"/>
      <c r="D13" s="45"/>
      <c r="E13" s="73"/>
      <c r="F13" s="73"/>
      <c r="G13" s="73"/>
      <c r="H13" s="73"/>
      <c r="I13" s="46"/>
      <c r="J13" s="46"/>
      <c r="K13" s="46"/>
      <c r="L13" s="46"/>
      <c r="M13" s="46"/>
      <c r="N13" s="46"/>
      <c r="O13" s="46"/>
      <c r="P13" s="46"/>
      <c r="Q13" s="46"/>
      <c r="R13" s="46"/>
      <c r="S13" s="46"/>
      <c r="T13" s="46"/>
      <c r="U13" s="46"/>
      <c r="V13" s="46"/>
      <c r="W13" s="46"/>
      <c r="Z13" s="52"/>
      <c r="AA13" s="129"/>
      <c r="AC13"/>
    </row>
    <row r="14" spans="1:36" ht="21" customHeight="1">
      <c r="A14" t="s">
        <v>184</v>
      </c>
      <c r="Z14" s="52"/>
      <c r="AA14" s="129"/>
      <c r="AC14"/>
    </row>
    <row r="15" spans="1:36" ht="15" customHeight="1">
      <c r="A15" s="58" t="s">
        <v>12</v>
      </c>
      <c r="B15" s="59"/>
      <c r="C15" s="59"/>
      <c r="D15" s="44"/>
      <c r="E15" s="58" t="s">
        <v>6</v>
      </c>
      <c r="F15" s="59"/>
      <c r="G15" s="59"/>
      <c r="H15" s="59"/>
      <c r="I15" s="44"/>
      <c r="J15" s="62" t="s">
        <v>52</v>
      </c>
      <c r="K15" s="60"/>
      <c r="L15" s="60"/>
      <c r="M15" s="60"/>
      <c r="N15" s="61"/>
      <c r="O15" s="59" t="s">
        <v>47</v>
      </c>
      <c r="P15" s="59"/>
      <c r="Q15" s="59"/>
      <c r="R15" s="59"/>
      <c r="S15" s="59"/>
      <c r="T15" s="59"/>
      <c r="U15" s="59"/>
      <c r="V15" s="59"/>
      <c r="W15" s="59"/>
      <c r="X15" s="59"/>
      <c r="Y15" s="59"/>
      <c r="Z15" s="44"/>
      <c r="AA15"/>
      <c r="AB15"/>
      <c r="AD15" s="129"/>
    </row>
    <row r="16" spans="1:36" ht="15" customHeight="1">
      <c r="A16" s="53"/>
      <c r="B16" s="54"/>
      <c r="C16" s="54"/>
      <c r="D16" s="55"/>
      <c r="E16" s="53"/>
      <c r="F16" s="54"/>
      <c r="G16" s="54"/>
      <c r="H16" s="54"/>
      <c r="I16" s="55"/>
      <c r="J16" s="63" t="s">
        <v>53</v>
      </c>
      <c r="K16" s="56"/>
      <c r="L16" s="56"/>
      <c r="M16" s="56"/>
      <c r="N16" s="57"/>
      <c r="O16" s="47"/>
      <c r="P16" s="47"/>
      <c r="Q16" s="47"/>
      <c r="R16" s="47"/>
      <c r="S16" s="47"/>
      <c r="T16" s="47"/>
      <c r="U16" s="47"/>
      <c r="V16" s="47"/>
      <c r="W16" s="47"/>
      <c r="X16" s="47"/>
      <c r="Y16" s="47"/>
      <c r="Z16" s="48"/>
      <c r="AA16"/>
      <c r="AB16"/>
      <c r="AD16" s="129"/>
    </row>
    <row r="17" spans="1:30" ht="24" customHeight="1">
      <c r="A17" s="658"/>
      <c r="B17" s="659"/>
      <c r="C17" s="659"/>
      <c r="D17" s="660"/>
      <c r="E17" s="658"/>
      <c r="F17" s="659"/>
      <c r="G17" s="659"/>
      <c r="H17" s="659"/>
      <c r="I17" s="660"/>
      <c r="J17" s="656"/>
      <c r="K17" s="657"/>
      <c r="L17" s="657"/>
      <c r="M17" s="657"/>
      <c r="N17" s="657"/>
      <c r="O17" s="454" t="s">
        <v>176</v>
      </c>
      <c r="P17" s="654"/>
      <c r="Q17" s="654"/>
      <c r="R17" s="654"/>
      <c r="S17" s="654"/>
      <c r="T17" s="654"/>
      <c r="U17" s="457" t="s">
        <v>175</v>
      </c>
      <c r="V17" s="642"/>
      <c r="W17" s="642"/>
      <c r="X17" s="642"/>
      <c r="Y17" s="642"/>
      <c r="Z17" s="643"/>
      <c r="AA17"/>
      <c r="AB17"/>
      <c r="AD17" s="129"/>
    </row>
    <row r="18" spans="1:30" ht="24" customHeight="1">
      <c r="A18" s="646"/>
      <c r="B18" s="564"/>
      <c r="C18" s="564"/>
      <c r="D18" s="565"/>
      <c r="E18" s="646"/>
      <c r="F18" s="564"/>
      <c r="G18" s="564"/>
      <c r="H18" s="564"/>
      <c r="I18" s="565"/>
      <c r="J18" s="647"/>
      <c r="K18" s="648"/>
      <c r="L18" s="648"/>
      <c r="M18" s="648"/>
      <c r="N18" s="648"/>
      <c r="O18" s="455" t="s">
        <v>176</v>
      </c>
      <c r="P18" s="644"/>
      <c r="Q18" s="644"/>
      <c r="R18" s="644"/>
      <c r="S18" s="644"/>
      <c r="T18" s="644"/>
      <c r="U18" s="458" t="s">
        <v>175</v>
      </c>
      <c r="V18" s="644"/>
      <c r="W18" s="644"/>
      <c r="X18" s="644"/>
      <c r="Y18" s="644"/>
      <c r="Z18" s="645"/>
      <c r="AA18"/>
      <c r="AB18"/>
      <c r="AD18" s="129"/>
    </row>
    <row r="19" spans="1:30" ht="24" customHeight="1">
      <c r="A19" s="646"/>
      <c r="B19" s="564"/>
      <c r="C19" s="564"/>
      <c r="D19" s="565"/>
      <c r="E19" s="646"/>
      <c r="F19" s="564"/>
      <c r="G19" s="564"/>
      <c r="H19" s="564"/>
      <c r="I19" s="565"/>
      <c r="J19" s="647"/>
      <c r="K19" s="648"/>
      <c r="L19" s="648"/>
      <c r="M19" s="648"/>
      <c r="N19" s="648"/>
      <c r="O19" s="455" t="s">
        <v>176</v>
      </c>
      <c r="P19" s="644"/>
      <c r="Q19" s="644"/>
      <c r="R19" s="644"/>
      <c r="S19" s="644"/>
      <c r="T19" s="644"/>
      <c r="U19" s="458" t="s">
        <v>175</v>
      </c>
      <c r="V19" s="644"/>
      <c r="W19" s="644"/>
      <c r="X19" s="644"/>
      <c r="Y19" s="644"/>
      <c r="Z19" s="645"/>
      <c r="AA19"/>
      <c r="AB19"/>
      <c r="AD19" s="129"/>
    </row>
    <row r="20" spans="1:30" ht="24" customHeight="1">
      <c r="A20" s="646"/>
      <c r="B20" s="564"/>
      <c r="C20" s="564"/>
      <c r="D20" s="565"/>
      <c r="E20" s="646"/>
      <c r="F20" s="564"/>
      <c r="G20" s="564"/>
      <c r="H20" s="564"/>
      <c r="I20" s="565"/>
      <c r="J20" s="647"/>
      <c r="K20" s="648"/>
      <c r="L20" s="648"/>
      <c r="M20" s="648"/>
      <c r="N20" s="648"/>
      <c r="O20" s="455" t="s">
        <v>176</v>
      </c>
      <c r="P20" s="644"/>
      <c r="Q20" s="644"/>
      <c r="R20" s="644"/>
      <c r="S20" s="644"/>
      <c r="T20" s="644"/>
      <c r="U20" s="458" t="s">
        <v>175</v>
      </c>
      <c r="V20" s="644"/>
      <c r="W20" s="644"/>
      <c r="X20" s="644"/>
      <c r="Y20" s="644"/>
      <c r="Z20" s="645"/>
      <c r="AA20"/>
      <c r="AB20"/>
      <c r="AD20" s="129"/>
    </row>
    <row r="21" spans="1:30" ht="24" customHeight="1">
      <c r="A21" s="646"/>
      <c r="B21" s="564"/>
      <c r="C21" s="564"/>
      <c r="D21" s="565"/>
      <c r="E21" s="646"/>
      <c r="F21" s="564"/>
      <c r="G21" s="564"/>
      <c r="H21" s="564"/>
      <c r="I21" s="565"/>
      <c r="J21" s="647"/>
      <c r="K21" s="648"/>
      <c r="L21" s="648"/>
      <c r="M21" s="648"/>
      <c r="N21" s="648"/>
      <c r="O21" s="455" t="s">
        <v>176</v>
      </c>
      <c r="P21" s="644"/>
      <c r="Q21" s="644"/>
      <c r="R21" s="644"/>
      <c r="S21" s="644"/>
      <c r="T21" s="644"/>
      <c r="U21" s="458" t="s">
        <v>175</v>
      </c>
      <c r="V21" s="644"/>
      <c r="W21" s="644"/>
      <c r="X21" s="644"/>
      <c r="Y21" s="644"/>
      <c r="Z21" s="645"/>
      <c r="AA21"/>
      <c r="AB21"/>
      <c r="AD21" s="129"/>
    </row>
    <row r="22" spans="1:30" ht="24" customHeight="1">
      <c r="A22" s="672"/>
      <c r="B22" s="549"/>
      <c r="C22" s="549"/>
      <c r="D22" s="550"/>
      <c r="E22" s="653"/>
      <c r="F22" s="549"/>
      <c r="G22" s="549"/>
      <c r="H22" s="549"/>
      <c r="I22" s="550"/>
      <c r="J22" s="649"/>
      <c r="K22" s="650"/>
      <c r="L22" s="650"/>
      <c r="M22" s="650"/>
      <c r="N22" s="650"/>
      <c r="O22" s="456" t="s">
        <v>176</v>
      </c>
      <c r="P22" s="655"/>
      <c r="Q22" s="655"/>
      <c r="R22" s="655"/>
      <c r="S22" s="655"/>
      <c r="T22" s="655"/>
      <c r="U22" s="459" t="s">
        <v>175</v>
      </c>
      <c r="V22" s="651"/>
      <c r="W22" s="651"/>
      <c r="X22" s="651"/>
      <c r="Y22" s="651"/>
      <c r="Z22" s="652"/>
      <c r="AA22"/>
      <c r="AB22"/>
      <c r="AD22" s="129"/>
    </row>
    <row r="23" spans="1:30" ht="21" customHeight="1">
      <c r="A23" s="122" t="s">
        <v>146</v>
      </c>
      <c r="Z23" s="52"/>
      <c r="AA23" s="129"/>
      <c r="AC23"/>
    </row>
    <row r="24" spans="1:30" ht="21" customHeight="1">
      <c r="B24" s="40"/>
      <c r="Z24" s="52"/>
      <c r="AA24" s="129"/>
      <c r="AC24"/>
    </row>
    <row r="25" spans="1:30" ht="21" customHeight="1">
      <c r="A25" t="s">
        <v>185</v>
      </c>
      <c r="Z25" s="52"/>
      <c r="AA25" s="129"/>
      <c r="AC25"/>
    </row>
    <row r="26" spans="1:30" ht="15" customHeight="1">
      <c r="A26" s="58" t="s">
        <v>48</v>
      </c>
      <c r="B26" s="59"/>
      <c r="C26" s="59"/>
      <c r="D26" s="59"/>
      <c r="E26" s="59"/>
      <c r="F26" s="58" t="s">
        <v>54</v>
      </c>
      <c r="G26" s="59"/>
      <c r="H26" s="59"/>
      <c r="I26" s="44"/>
      <c r="J26" s="59" t="s">
        <v>49</v>
      </c>
      <c r="K26" s="59"/>
      <c r="L26" s="59"/>
      <c r="M26" s="59"/>
      <c r="N26" s="59"/>
      <c r="O26" s="59"/>
      <c r="P26" s="59"/>
      <c r="Q26" s="59"/>
      <c r="R26" s="59"/>
      <c r="S26" s="59"/>
      <c r="T26" s="59"/>
      <c r="U26" s="59"/>
      <c r="V26" s="59"/>
      <c r="W26" s="59"/>
      <c r="X26" s="59"/>
      <c r="Y26" s="59"/>
      <c r="Z26" s="44"/>
      <c r="AA26"/>
      <c r="AB26"/>
      <c r="AD26" s="129"/>
    </row>
    <row r="27" spans="1:30" ht="15" customHeight="1">
      <c r="A27" s="64"/>
      <c r="B27" s="65"/>
      <c r="C27" s="65"/>
      <c r="D27" s="65"/>
      <c r="E27" s="65"/>
      <c r="F27" s="53" t="s">
        <v>46</v>
      </c>
      <c r="G27" s="54"/>
      <c r="H27" s="67" t="s">
        <v>50</v>
      </c>
      <c r="I27" s="68"/>
      <c r="J27" s="65"/>
      <c r="K27" s="65"/>
      <c r="L27" s="65"/>
      <c r="M27" s="65"/>
      <c r="N27" s="65"/>
      <c r="O27" s="65"/>
      <c r="P27" s="65"/>
      <c r="Q27" s="65"/>
      <c r="R27" s="65"/>
      <c r="S27" s="65"/>
      <c r="T27" s="65"/>
      <c r="U27" s="65"/>
      <c r="V27" s="65"/>
      <c r="W27" s="65"/>
      <c r="X27" s="65"/>
      <c r="Y27" s="65"/>
      <c r="Z27" s="66"/>
      <c r="AA27"/>
      <c r="AB27"/>
      <c r="AD27" s="129"/>
    </row>
    <row r="28" spans="1:30" ht="24" customHeight="1">
      <c r="A28" s="633"/>
      <c r="B28" s="634"/>
      <c r="C28" s="634"/>
      <c r="D28" s="634"/>
      <c r="E28" s="634"/>
      <c r="F28" s="573"/>
      <c r="G28" s="541"/>
      <c r="H28" s="540"/>
      <c r="I28" s="574"/>
      <c r="J28" s="619"/>
      <c r="K28" s="620"/>
      <c r="L28" s="620"/>
      <c r="M28" s="620"/>
      <c r="N28" s="620"/>
      <c r="O28" s="620"/>
      <c r="P28" s="620"/>
      <c r="Q28" s="620"/>
      <c r="R28" s="620"/>
      <c r="S28" s="620"/>
      <c r="T28" s="620"/>
      <c r="U28" s="620"/>
      <c r="V28" s="620"/>
      <c r="W28" s="620"/>
      <c r="X28" s="620"/>
      <c r="Y28" s="620"/>
      <c r="Z28" s="621"/>
      <c r="AA28"/>
      <c r="AB28"/>
      <c r="AD28" s="129"/>
    </row>
    <row r="29" spans="1:30" ht="24" customHeight="1">
      <c r="A29" s="635"/>
      <c r="B29" s="636"/>
      <c r="C29" s="636"/>
      <c r="D29" s="636"/>
      <c r="E29" s="636"/>
      <c r="F29" s="566"/>
      <c r="G29" s="530"/>
      <c r="H29" s="529"/>
      <c r="I29" s="567"/>
      <c r="J29" s="622"/>
      <c r="K29" s="623"/>
      <c r="L29" s="623"/>
      <c r="M29" s="623"/>
      <c r="N29" s="623"/>
      <c r="O29" s="623"/>
      <c r="P29" s="623"/>
      <c r="Q29" s="623"/>
      <c r="R29" s="623"/>
      <c r="S29" s="623"/>
      <c r="T29" s="623"/>
      <c r="U29" s="623"/>
      <c r="V29" s="623"/>
      <c r="W29" s="623"/>
      <c r="X29" s="623"/>
      <c r="Y29" s="623"/>
      <c r="Z29" s="624"/>
      <c r="AA29"/>
      <c r="AB29"/>
      <c r="AD29" s="129"/>
    </row>
    <row r="30" spans="1:30" ht="24" customHeight="1">
      <c r="A30" s="635"/>
      <c r="B30" s="636"/>
      <c r="C30" s="636"/>
      <c r="D30" s="636"/>
      <c r="E30" s="636"/>
      <c r="F30" s="566"/>
      <c r="G30" s="530"/>
      <c r="H30" s="529"/>
      <c r="I30" s="567"/>
      <c r="J30" s="622"/>
      <c r="K30" s="623"/>
      <c r="L30" s="623"/>
      <c r="M30" s="623"/>
      <c r="N30" s="623"/>
      <c r="O30" s="623"/>
      <c r="P30" s="623"/>
      <c r="Q30" s="623"/>
      <c r="R30" s="623"/>
      <c r="S30" s="623"/>
      <c r="T30" s="623"/>
      <c r="U30" s="623"/>
      <c r="V30" s="623"/>
      <c r="W30" s="623"/>
      <c r="X30" s="623"/>
      <c r="Y30" s="623"/>
      <c r="Z30" s="624"/>
      <c r="AA30"/>
      <c r="AB30"/>
      <c r="AD30" s="129"/>
    </row>
    <row r="31" spans="1:30" ht="24" customHeight="1">
      <c r="A31" s="635"/>
      <c r="B31" s="636"/>
      <c r="C31" s="636"/>
      <c r="D31" s="636"/>
      <c r="E31" s="636"/>
      <c r="F31" s="566"/>
      <c r="G31" s="530"/>
      <c r="H31" s="529"/>
      <c r="I31" s="567"/>
      <c r="J31" s="622"/>
      <c r="K31" s="623"/>
      <c r="L31" s="623"/>
      <c r="M31" s="623"/>
      <c r="N31" s="623"/>
      <c r="O31" s="623"/>
      <c r="P31" s="623"/>
      <c r="Q31" s="623"/>
      <c r="R31" s="623"/>
      <c r="S31" s="623"/>
      <c r="T31" s="623"/>
      <c r="U31" s="623"/>
      <c r="V31" s="623"/>
      <c r="W31" s="623"/>
      <c r="X31" s="623"/>
      <c r="Y31" s="623"/>
      <c r="Z31" s="624"/>
      <c r="AA31"/>
      <c r="AB31"/>
      <c r="AD31" s="129"/>
    </row>
    <row r="32" spans="1:30" ht="24" customHeight="1">
      <c r="A32" s="661"/>
      <c r="B32" s="662"/>
      <c r="C32" s="662"/>
      <c r="D32" s="662"/>
      <c r="E32" s="662"/>
      <c r="F32" s="552"/>
      <c r="G32" s="663"/>
      <c r="H32" s="664"/>
      <c r="I32" s="553"/>
      <c r="J32" s="625"/>
      <c r="K32" s="626"/>
      <c r="L32" s="626"/>
      <c r="M32" s="626"/>
      <c r="N32" s="626"/>
      <c r="O32" s="626"/>
      <c r="P32" s="626"/>
      <c r="Q32" s="626"/>
      <c r="R32" s="626"/>
      <c r="S32" s="626"/>
      <c r="T32" s="626"/>
      <c r="U32" s="626"/>
      <c r="V32" s="626"/>
      <c r="W32" s="626"/>
      <c r="X32" s="626"/>
      <c r="Y32" s="626"/>
      <c r="Z32" s="627"/>
      <c r="AA32"/>
      <c r="AB32"/>
      <c r="AD32" s="129"/>
    </row>
    <row r="33" spans="1:30" ht="21" customHeight="1">
      <c r="A33" s="122" t="s">
        <v>147</v>
      </c>
      <c r="Z33" s="52"/>
      <c r="AA33" s="129"/>
      <c r="AC33"/>
    </row>
    <row r="34" spans="1:30" ht="21" customHeight="1">
      <c r="Z34" s="52"/>
      <c r="AA34" s="129"/>
      <c r="AC34"/>
    </row>
    <row r="35" spans="1:30" ht="21" customHeight="1">
      <c r="Z35" s="52"/>
      <c r="AA35" s="129"/>
      <c r="AC35"/>
    </row>
    <row r="36" spans="1:30" ht="21" customHeight="1">
      <c r="Z36" s="52"/>
      <c r="AA36" s="129"/>
      <c r="AC36"/>
    </row>
    <row r="37" spans="1:30" ht="21" customHeight="1">
      <c r="Z37" s="52"/>
      <c r="AA37" s="129"/>
      <c r="AC37"/>
    </row>
    <row r="38" spans="1:30" ht="21" customHeight="1">
      <c r="Z38" s="52"/>
      <c r="AA38" s="129"/>
      <c r="AC38"/>
    </row>
    <row r="39" spans="1:30" ht="21" customHeight="1">
      <c r="Z39" s="52"/>
      <c r="AA39" s="129"/>
      <c r="AC39"/>
    </row>
    <row r="40" spans="1:30" ht="21" customHeight="1">
      <c r="Z40" s="52"/>
      <c r="AA40" s="129"/>
      <c r="AC40"/>
    </row>
    <row r="41" spans="1:30" ht="21" customHeight="1">
      <c r="A41" s="131" t="s">
        <v>42</v>
      </c>
      <c r="B41" s="180"/>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80"/>
    </row>
    <row r="42" spans="1:30" s="135" customFormat="1" ht="21" customHeight="1">
      <c r="A42" s="135" t="s">
        <v>760</v>
      </c>
      <c r="B42" s="136"/>
      <c r="AA42" s="137"/>
      <c r="AB42" s="138"/>
      <c r="AC42" s="466"/>
    </row>
    <row r="43" spans="1:30" s="135" customFormat="1" ht="24" customHeight="1">
      <c r="A43" s="462" t="s">
        <v>740</v>
      </c>
      <c r="B43" s="463"/>
      <c r="C43" s="464"/>
      <c r="D43" s="465" t="s">
        <v>738</v>
      </c>
      <c r="E43" s="637"/>
      <c r="F43" s="638"/>
      <c r="G43" s="638"/>
      <c r="H43" s="465" t="s">
        <v>739</v>
      </c>
      <c r="I43" s="639"/>
      <c r="J43" s="640"/>
      <c r="K43" s="641"/>
      <c r="AA43" s="138"/>
      <c r="AC43" s="466" t="s">
        <v>776</v>
      </c>
    </row>
    <row r="44" spans="1:30" s="135" customFormat="1" ht="24" customHeight="1">
      <c r="A44" s="447" t="s">
        <v>759</v>
      </c>
      <c r="B44" s="448"/>
      <c r="C44" s="449"/>
      <c r="D44" s="590"/>
      <c r="E44" s="591"/>
      <c r="F44" s="591"/>
      <c r="G44" s="591"/>
      <c r="H44" s="591"/>
      <c r="I44" s="591"/>
      <c r="J44" s="591"/>
      <c r="K44" s="591"/>
      <c r="L44" s="591"/>
      <c r="M44" s="591"/>
      <c r="N44" s="591"/>
      <c r="O44" s="591"/>
      <c r="P44" s="591"/>
      <c r="Q44" s="591"/>
      <c r="R44" s="591"/>
      <c r="S44" s="591"/>
      <c r="T44" s="591"/>
      <c r="U44" s="591"/>
      <c r="V44" s="591"/>
      <c r="W44" s="591"/>
      <c r="X44" s="591"/>
      <c r="Y44" s="591"/>
      <c r="Z44" s="592"/>
      <c r="AA44" s="138"/>
      <c r="AC44" s="466" t="s">
        <v>777</v>
      </c>
    </row>
    <row r="45" spans="1:30" s="135" customFormat="1" ht="21" customHeight="1">
      <c r="B45" s="136"/>
      <c r="AA45" s="137"/>
      <c r="AB45" s="138"/>
      <c r="AC45" s="450" t="s">
        <v>764</v>
      </c>
    </row>
    <row r="46" spans="1:30" s="135" customFormat="1" ht="21" customHeight="1">
      <c r="A46" s="469" t="str">
        <f>"(２)理事等の報酬、業務に係る給与等の状況　【"&amp;DBCS(TEXT(年度設定!B2,"GGGE年度分"))&amp;"】"</f>
        <v>(２)理事等の報酬、業務に係る給与等の状況　【令和６年度分】</v>
      </c>
      <c r="B46" s="136"/>
      <c r="AA46" s="137"/>
      <c r="AB46" s="138"/>
      <c r="AC46" s="138"/>
    </row>
    <row r="47" spans="1:30" ht="15" customHeight="1">
      <c r="A47" s="58" t="s">
        <v>55</v>
      </c>
      <c r="B47" s="59"/>
      <c r="C47" s="59"/>
      <c r="D47" s="59"/>
      <c r="E47" s="59"/>
      <c r="F47" s="184" t="s">
        <v>63</v>
      </c>
      <c r="G47" s="83"/>
      <c r="H47" s="83"/>
      <c r="I47" s="59"/>
      <c r="J47" s="59"/>
      <c r="K47" s="58" t="s">
        <v>60</v>
      </c>
      <c r="L47" s="59"/>
      <c r="M47" s="59"/>
      <c r="N47" s="59"/>
      <c r="O47" s="44"/>
      <c r="P47" s="59" t="s">
        <v>57</v>
      </c>
      <c r="Q47" s="44"/>
      <c r="R47" s="78" t="s">
        <v>66</v>
      </c>
      <c r="S47" s="59"/>
      <c r="T47" s="59"/>
      <c r="U47" s="70" t="s">
        <v>67</v>
      </c>
      <c r="V47" s="59"/>
      <c r="W47" s="71"/>
      <c r="X47" s="59" t="s">
        <v>56</v>
      </c>
      <c r="Y47" s="59"/>
      <c r="Z47" s="44"/>
      <c r="AA47"/>
      <c r="AB47" s="52"/>
      <c r="AD47" s="129"/>
    </row>
    <row r="48" spans="1:30" ht="15" customHeight="1">
      <c r="A48" s="64"/>
      <c r="B48" s="65"/>
      <c r="C48" s="65"/>
      <c r="D48" s="65"/>
      <c r="E48" s="65"/>
      <c r="F48" s="63" t="s">
        <v>64</v>
      </c>
      <c r="G48" s="84"/>
      <c r="H48" s="84"/>
      <c r="I48" s="54"/>
      <c r="J48" s="54"/>
      <c r="K48" s="53" t="s">
        <v>59</v>
      </c>
      <c r="L48" s="54"/>
      <c r="M48" s="54"/>
      <c r="N48" s="54"/>
      <c r="O48" s="55"/>
      <c r="P48" s="54" t="s">
        <v>58</v>
      </c>
      <c r="Q48" s="55"/>
      <c r="R48" s="80" t="s">
        <v>69</v>
      </c>
      <c r="S48" s="65"/>
      <c r="T48" s="174" t="s">
        <v>61</v>
      </c>
      <c r="U48" s="81" t="s">
        <v>69</v>
      </c>
      <c r="V48" s="65"/>
      <c r="W48" s="173" t="s">
        <v>62</v>
      </c>
      <c r="X48" s="82" t="s">
        <v>69</v>
      </c>
      <c r="Y48" s="65"/>
      <c r="Z48" s="94" t="s">
        <v>181</v>
      </c>
      <c r="AA48"/>
      <c r="AB48" s="52"/>
      <c r="AD48" s="129"/>
    </row>
    <row r="49" spans="1:30" ht="24" customHeight="1">
      <c r="A49" s="668"/>
      <c r="B49" s="669"/>
      <c r="C49" s="669"/>
      <c r="D49" s="669"/>
      <c r="E49" s="670"/>
      <c r="F49" s="628"/>
      <c r="G49" s="629"/>
      <c r="H49" s="629"/>
      <c r="I49" s="629"/>
      <c r="J49" s="630"/>
      <c r="K49" s="628"/>
      <c r="L49" s="629"/>
      <c r="M49" s="629"/>
      <c r="N49" s="629"/>
      <c r="O49" s="630"/>
      <c r="P49" s="631"/>
      <c r="Q49" s="632"/>
      <c r="R49" s="671"/>
      <c r="S49" s="671"/>
      <c r="T49" s="671"/>
      <c r="U49" s="665"/>
      <c r="V49" s="665"/>
      <c r="W49" s="665"/>
      <c r="X49" s="666">
        <f t="shared" ref="X49:X68" si="0">SUM(R49:W49)</f>
        <v>0</v>
      </c>
      <c r="Y49" s="666"/>
      <c r="Z49" s="667"/>
      <c r="AA49"/>
      <c r="AB49" s="52"/>
      <c r="AC49" s="129" t="str">
        <f t="shared" ref="AC49:AC55" si="1">A69</f>
        <v>【(２)に係る注意事項】</v>
      </c>
      <c r="AD49" s="129"/>
    </row>
    <row r="50" spans="1:30" ht="24" customHeight="1">
      <c r="A50" s="566"/>
      <c r="B50" s="584"/>
      <c r="C50" s="584"/>
      <c r="D50" s="584"/>
      <c r="E50" s="585"/>
      <c r="F50" s="596"/>
      <c r="G50" s="597"/>
      <c r="H50" s="597"/>
      <c r="I50" s="597"/>
      <c r="J50" s="598"/>
      <c r="K50" s="596"/>
      <c r="L50" s="597"/>
      <c r="M50" s="597"/>
      <c r="N50" s="597"/>
      <c r="O50" s="598"/>
      <c r="P50" s="602"/>
      <c r="Q50" s="603"/>
      <c r="R50" s="532"/>
      <c r="S50" s="532"/>
      <c r="T50" s="532"/>
      <c r="U50" s="599"/>
      <c r="V50" s="599"/>
      <c r="W50" s="599"/>
      <c r="X50" s="600">
        <f t="shared" si="0"/>
        <v>0</v>
      </c>
      <c r="Y50" s="600"/>
      <c r="Z50" s="601"/>
      <c r="AA50"/>
      <c r="AB50" s="52"/>
      <c r="AC50" s="130" t="str">
        <f t="shared" si="1"/>
        <v>①</v>
      </c>
      <c r="AD50" s="129" t="str">
        <f t="shared" ref="AD50:AD55" si="2">B70</f>
        <v>指導監査実施年度の前会計年度の１年間(４月から翌年３月)に、法人が支給した報酬及び給与の額を記入すること。なお、費用弁償、旅費は含まないこととする。</v>
      </c>
    </row>
    <row r="51" spans="1:30" ht="24" customHeight="1">
      <c r="A51" s="566"/>
      <c r="B51" s="584"/>
      <c r="C51" s="584"/>
      <c r="D51" s="584"/>
      <c r="E51" s="585"/>
      <c r="F51" s="596"/>
      <c r="G51" s="597"/>
      <c r="H51" s="597"/>
      <c r="I51" s="597"/>
      <c r="J51" s="598"/>
      <c r="K51" s="596"/>
      <c r="L51" s="597"/>
      <c r="M51" s="597"/>
      <c r="N51" s="597"/>
      <c r="O51" s="598"/>
      <c r="P51" s="602"/>
      <c r="Q51" s="603"/>
      <c r="R51" s="532"/>
      <c r="S51" s="532"/>
      <c r="T51" s="532"/>
      <c r="U51" s="599"/>
      <c r="V51" s="599"/>
      <c r="W51" s="599"/>
      <c r="X51" s="600">
        <f t="shared" si="0"/>
        <v>0</v>
      </c>
      <c r="Y51" s="600"/>
      <c r="Z51" s="601"/>
      <c r="AA51"/>
      <c r="AB51" s="52"/>
      <c r="AC51" s="130" t="str">
        <f t="shared" si="1"/>
        <v>②</v>
      </c>
      <c r="AD51" s="129" t="str">
        <f t="shared" si="2"/>
        <v>「理事又は施設等職員としての役職」欄は、「理事長兼〇〇施設長」、「業務執行理事兼事務局長」等を記入すること。</v>
      </c>
    </row>
    <row r="52" spans="1:30" ht="24" customHeight="1">
      <c r="A52" s="566"/>
      <c r="B52" s="584"/>
      <c r="C52" s="584"/>
      <c r="D52" s="584"/>
      <c r="E52" s="585"/>
      <c r="F52" s="596"/>
      <c r="G52" s="597"/>
      <c r="H52" s="597"/>
      <c r="I52" s="597"/>
      <c r="J52" s="598"/>
      <c r="K52" s="596"/>
      <c r="L52" s="597"/>
      <c r="M52" s="597"/>
      <c r="N52" s="597"/>
      <c r="O52" s="598"/>
      <c r="P52" s="602"/>
      <c r="Q52" s="603"/>
      <c r="R52" s="532"/>
      <c r="S52" s="532"/>
      <c r="T52" s="532"/>
      <c r="U52" s="599"/>
      <c r="V52" s="599"/>
      <c r="W52" s="599"/>
      <c r="X52" s="600">
        <f t="shared" si="0"/>
        <v>0</v>
      </c>
      <c r="Y52" s="600"/>
      <c r="Z52" s="601"/>
      <c r="AA52"/>
      <c r="AB52" s="52"/>
      <c r="AC52" s="130" t="str">
        <f t="shared" si="1"/>
        <v>③</v>
      </c>
      <c r="AD52" s="129" t="str">
        <f t="shared" si="2"/>
        <v>「親族等特殊関係の内容」欄は、各理事について親族等の特殊関係者がいる場合に具体的(親子、兄弟等)に記入すること。特殊関係がない場合は「無し」と記入すること。</v>
      </c>
    </row>
    <row r="53" spans="1:30" ht="24" customHeight="1">
      <c r="A53" s="566"/>
      <c r="B53" s="584"/>
      <c r="C53" s="584"/>
      <c r="D53" s="584"/>
      <c r="E53" s="585"/>
      <c r="F53" s="596"/>
      <c r="G53" s="597"/>
      <c r="H53" s="597"/>
      <c r="I53" s="597"/>
      <c r="J53" s="598"/>
      <c r="K53" s="596"/>
      <c r="L53" s="597"/>
      <c r="M53" s="597"/>
      <c r="N53" s="597"/>
      <c r="O53" s="598"/>
      <c r="P53" s="602"/>
      <c r="Q53" s="603"/>
      <c r="R53" s="532"/>
      <c r="S53" s="532"/>
      <c r="T53" s="532"/>
      <c r="U53" s="599"/>
      <c r="V53" s="599"/>
      <c r="W53" s="599"/>
      <c r="X53" s="600">
        <f t="shared" si="0"/>
        <v>0</v>
      </c>
      <c r="Y53" s="600"/>
      <c r="Z53" s="601"/>
      <c r="AA53"/>
      <c r="AB53" s="52"/>
      <c r="AC53" s="130" t="str">
        <f t="shared" si="1"/>
        <v>④</v>
      </c>
      <c r="AD53" s="129" t="str">
        <f t="shared" si="2"/>
        <v>常勤とは、概ね週４日以上、理事又は兼務の職員として勤務(１日の勤務時間は問わない)している場合とする。</v>
      </c>
    </row>
    <row r="54" spans="1:30" ht="24" customHeight="1">
      <c r="A54" s="566"/>
      <c r="B54" s="584"/>
      <c r="C54" s="584"/>
      <c r="D54" s="584"/>
      <c r="E54" s="585"/>
      <c r="F54" s="596"/>
      <c r="G54" s="597"/>
      <c r="H54" s="597"/>
      <c r="I54" s="597"/>
      <c r="J54" s="598"/>
      <c r="K54" s="596"/>
      <c r="L54" s="597"/>
      <c r="M54" s="597"/>
      <c r="N54" s="597"/>
      <c r="O54" s="598"/>
      <c r="P54" s="602"/>
      <c r="Q54" s="603"/>
      <c r="R54" s="532"/>
      <c r="S54" s="532"/>
      <c r="T54" s="532"/>
      <c r="U54" s="599"/>
      <c r="V54" s="599"/>
      <c r="W54" s="599"/>
      <c r="X54" s="600">
        <f t="shared" si="0"/>
        <v>0</v>
      </c>
      <c r="Y54" s="600"/>
      <c r="Z54" s="601"/>
      <c r="AA54"/>
      <c r="AB54" s="52"/>
      <c r="AC54" s="130" t="str">
        <f t="shared" si="1"/>
        <v>⑤</v>
      </c>
      <c r="AD54" s="129" t="str">
        <f t="shared" si="2"/>
        <v>「理事報酬の年額」欄と「給与の年額」欄の金額は重複しないこと。両方支給されている場合は、両方とも記入すること。</v>
      </c>
    </row>
    <row r="55" spans="1:30" ht="24" customHeight="1">
      <c r="A55" s="566"/>
      <c r="B55" s="584"/>
      <c r="C55" s="584"/>
      <c r="D55" s="584"/>
      <c r="E55" s="585"/>
      <c r="F55" s="596"/>
      <c r="G55" s="597"/>
      <c r="H55" s="597"/>
      <c r="I55" s="597"/>
      <c r="J55" s="598"/>
      <c r="K55" s="596"/>
      <c r="L55" s="597"/>
      <c r="M55" s="597"/>
      <c r="N55" s="597"/>
      <c r="O55" s="598"/>
      <c r="P55" s="602"/>
      <c r="Q55" s="603"/>
      <c r="R55" s="532"/>
      <c r="S55" s="532"/>
      <c r="T55" s="532"/>
      <c r="U55" s="599"/>
      <c r="V55" s="599"/>
      <c r="W55" s="599"/>
      <c r="X55" s="600">
        <f t="shared" si="0"/>
        <v>0</v>
      </c>
      <c r="Y55" s="600"/>
      <c r="Z55" s="601"/>
      <c r="AA55"/>
      <c r="AB55" s="52"/>
      <c r="AC55" s="130" t="str">
        <f t="shared" si="1"/>
        <v>⑥</v>
      </c>
      <c r="AD55" s="129" t="str">
        <f t="shared" si="2"/>
        <v>報酬額、給与額は千円単位で記入し、千円未満の端数は四捨五入すること。</v>
      </c>
    </row>
    <row r="56" spans="1:30" ht="24" customHeight="1">
      <c r="A56" s="566"/>
      <c r="B56" s="584"/>
      <c r="C56" s="584"/>
      <c r="D56" s="584"/>
      <c r="E56" s="585"/>
      <c r="F56" s="596"/>
      <c r="G56" s="597"/>
      <c r="H56" s="597"/>
      <c r="I56" s="597"/>
      <c r="J56" s="598"/>
      <c r="K56" s="596"/>
      <c r="L56" s="597"/>
      <c r="M56" s="597"/>
      <c r="N56" s="597"/>
      <c r="O56" s="598"/>
      <c r="P56" s="602"/>
      <c r="Q56" s="603"/>
      <c r="R56" s="532"/>
      <c r="S56" s="532"/>
      <c r="T56" s="532"/>
      <c r="U56" s="599"/>
      <c r="V56" s="599"/>
      <c r="W56" s="599"/>
      <c r="X56" s="600">
        <f t="shared" si="0"/>
        <v>0</v>
      </c>
      <c r="Y56" s="600"/>
      <c r="Z56" s="601"/>
      <c r="AA56"/>
      <c r="AB56" s="52"/>
      <c r="AD56" s="129"/>
    </row>
    <row r="57" spans="1:30" ht="24" customHeight="1">
      <c r="A57" s="566"/>
      <c r="B57" s="584"/>
      <c r="C57" s="584"/>
      <c r="D57" s="584"/>
      <c r="E57" s="585"/>
      <c r="F57" s="596"/>
      <c r="G57" s="597"/>
      <c r="H57" s="597"/>
      <c r="I57" s="597"/>
      <c r="J57" s="598"/>
      <c r="K57" s="596"/>
      <c r="L57" s="597"/>
      <c r="M57" s="597"/>
      <c r="N57" s="597"/>
      <c r="O57" s="598"/>
      <c r="P57" s="602"/>
      <c r="Q57" s="603"/>
      <c r="R57" s="532"/>
      <c r="S57" s="532"/>
      <c r="T57" s="532"/>
      <c r="U57" s="599"/>
      <c r="V57" s="599"/>
      <c r="W57" s="599"/>
      <c r="X57" s="600">
        <f t="shared" si="0"/>
        <v>0</v>
      </c>
      <c r="Y57" s="600"/>
      <c r="Z57" s="601"/>
      <c r="AA57"/>
      <c r="AB57" s="52"/>
      <c r="AD57" s="129"/>
    </row>
    <row r="58" spans="1:30" ht="24" customHeight="1">
      <c r="A58" s="566"/>
      <c r="B58" s="584"/>
      <c r="C58" s="584"/>
      <c r="D58" s="584"/>
      <c r="E58" s="585"/>
      <c r="F58" s="596"/>
      <c r="G58" s="597"/>
      <c r="H58" s="597"/>
      <c r="I58" s="597"/>
      <c r="J58" s="598"/>
      <c r="K58" s="596"/>
      <c r="L58" s="597"/>
      <c r="M58" s="597"/>
      <c r="N58" s="597"/>
      <c r="O58" s="598"/>
      <c r="P58" s="602"/>
      <c r="Q58" s="603"/>
      <c r="R58" s="532"/>
      <c r="S58" s="532"/>
      <c r="T58" s="532"/>
      <c r="U58" s="599"/>
      <c r="V58" s="599"/>
      <c r="W58" s="599"/>
      <c r="X58" s="600">
        <f t="shared" si="0"/>
        <v>0</v>
      </c>
      <c r="Y58" s="600"/>
      <c r="Z58" s="601"/>
      <c r="AA58"/>
      <c r="AB58" s="52"/>
      <c r="AD58" s="129"/>
    </row>
    <row r="59" spans="1:30" ht="24" customHeight="1">
      <c r="A59" s="566"/>
      <c r="B59" s="584"/>
      <c r="C59" s="584"/>
      <c r="D59" s="584"/>
      <c r="E59" s="585"/>
      <c r="F59" s="596"/>
      <c r="G59" s="597"/>
      <c r="H59" s="597"/>
      <c r="I59" s="597"/>
      <c r="J59" s="598"/>
      <c r="K59" s="596"/>
      <c r="L59" s="597"/>
      <c r="M59" s="597"/>
      <c r="N59" s="597"/>
      <c r="O59" s="598"/>
      <c r="P59" s="602"/>
      <c r="Q59" s="603"/>
      <c r="R59" s="532"/>
      <c r="S59" s="532"/>
      <c r="T59" s="532"/>
      <c r="U59" s="599"/>
      <c r="V59" s="599"/>
      <c r="W59" s="599"/>
      <c r="X59" s="600">
        <f t="shared" si="0"/>
        <v>0</v>
      </c>
      <c r="Y59" s="600"/>
      <c r="Z59" s="601"/>
      <c r="AA59"/>
      <c r="AB59" s="52"/>
      <c r="AD59" s="129"/>
    </row>
    <row r="60" spans="1:30" ht="24" customHeight="1">
      <c r="A60" s="566"/>
      <c r="B60" s="584"/>
      <c r="C60" s="584"/>
      <c r="D60" s="584"/>
      <c r="E60" s="585"/>
      <c r="F60" s="596"/>
      <c r="G60" s="597"/>
      <c r="H60" s="597"/>
      <c r="I60" s="597"/>
      <c r="J60" s="598"/>
      <c r="K60" s="596"/>
      <c r="L60" s="597"/>
      <c r="M60" s="597"/>
      <c r="N60" s="597"/>
      <c r="O60" s="598"/>
      <c r="P60" s="602"/>
      <c r="Q60" s="603"/>
      <c r="R60" s="532"/>
      <c r="S60" s="532"/>
      <c r="T60" s="532"/>
      <c r="U60" s="599"/>
      <c r="V60" s="599"/>
      <c r="W60" s="599"/>
      <c r="X60" s="600">
        <f t="shared" si="0"/>
        <v>0</v>
      </c>
      <c r="Y60" s="600"/>
      <c r="Z60" s="601"/>
      <c r="AA60"/>
      <c r="AB60"/>
      <c r="AD60" s="129"/>
    </row>
    <row r="61" spans="1:30" ht="24" customHeight="1">
      <c r="A61" s="566"/>
      <c r="B61" s="584"/>
      <c r="C61" s="584"/>
      <c r="D61" s="584"/>
      <c r="E61" s="585"/>
      <c r="F61" s="596"/>
      <c r="G61" s="597"/>
      <c r="H61" s="597"/>
      <c r="I61" s="597"/>
      <c r="J61" s="598"/>
      <c r="K61" s="596"/>
      <c r="L61" s="597"/>
      <c r="M61" s="597"/>
      <c r="N61" s="597"/>
      <c r="O61" s="598"/>
      <c r="P61" s="602"/>
      <c r="Q61" s="603"/>
      <c r="R61" s="532"/>
      <c r="S61" s="532"/>
      <c r="T61" s="532"/>
      <c r="U61" s="599"/>
      <c r="V61" s="599"/>
      <c r="W61" s="599"/>
      <c r="X61" s="600">
        <f t="shared" si="0"/>
        <v>0</v>
      </c>
      <c r="Y61" s="600"/>
      <c r="Z61" s="601"/>
      <c r="AA61"/>
      <c r="AB61"/>
      <c r="AD61" s="129"/>
    </row>
    <row r="62" spans="1:30" ht="24" customHeight="1">
      <c r="A62" s="566"/>
      <c r="B62" s="584"/>
      <c r="C62" s="584"/>
      <c r="D62" s="584"/>
      <c r="E62" s="585"/>
      <c r="F62" s="596"/>
      <c r="G62" s="597"/>
      <c r="H62" s="597"/>
      <c r="I62" s="597"/>
      <c r="J62" s="598"/>
      <c r="K62" s="596"/>
      <c r="L62" s="597"/>
      <c r="M62" s="597"/>
      <c r="N62" s="597"/>
      <c r="O62" s="598"/>
      <c r="P62" s="602"/>
      <c r="Q62" s="603"/>
      <c r="R62" s="532"/>
      <c r="S62" s="532"/>
      <c r="T62" s="532"/>
      <c r="U62" s="599"/>
      <c r="V62" s="599"/>
      <c r="W62" s="599"/>
      <c r="X62" s="600">
        <f t="shared" si="0"/>
        <v>0</v>
      </c>
      <c r="Y62" s="600"/>
      <c r="Z62" s="601"/>
      <c r="AA62"/>
      <c r="AB62"/>
      <c r="AD62" s="129"/>
    </row>
    <row r="63" spans="1:30" ht="24" customHeight="1">
      <c r="A63" s="566"/>
      <c r="B63" s="584"/>
      <c r="C63" s="584"/>
      <c r="D63" s="584"/>
      <c r="E63" s="585"/>
      <c r="F63" s="596"/>
      <c r="G63" s="597"/>
      <c r="H63" s="597"/>
      <c r="I63" s="597"/>
      <c r="J63" s="598"/>
      <c r="K63" s="596"/>
      <c r="L63" s="597"/>
      <c r="M63" s="597"/>
      <c r="N63" s="597"/>
      <c r="O63" s="598"/>
      <c r="P63" s="602"/>
      <c r="Q63" s="603"/>
      <c r="R63" s="532"/>
      <c r="S63" s="532"/>
      <c r="T63" s="532"/>
      <c r="U63" s="599"/>
      <c r="V63" s="599"/>
      <c r="W63" s="599"/>
      <c r="X63" s="600">
        <f t="shared" si="0"/>
        <v>0</v>
      </c>
      <c r="Y63" s="600"/>
      <c r="Z63" s="601"/>
      <c r="AA63"/>
      <c r="AB63"/>
      <c r="AD63" s="129"/>
    </row>
    <row r="64" spans="1:30" ht="24" customHeight="1">
      <c r="A64" s="566"/>
      <c r="B64" s="584"/>
      <c r="C64" s="584"/>
      <c r="D64" s="584"/>
      <c r="E64" s="585"/>
      <c r="F64" s="596"/>
      <c r="G64" s="597"/>
      <c r="H64" s="597"/>
      <c r="I64" s="597"/>
      <c r="J64" s="598"/>
      <c r="K64" s="596"/>
      <c r="L64" s="597"/>
      <c r="M64" s="597"/>
      <c r="N64" s="597"/>
      <c r="O64" s="598"/>
      <c r="P64" s="602"/>
      <c r="Q64" s="603"/>
      <c r="R64" s="532"/>
      <c r="S64" s="532"/>
      <c r="T64" s="532"/>
      <c r="U64" s="599"/>
      <c r="V64" s="599"/>
      <c r="W64" s="599"/>
      <c r="X64" s="600">
        <f t="shared" si="0"/>
        <v>0</v>
      </c>
      <c r="Y64" s="600"/>
      <c r="Z64" s="601"/>
      <c r="AA64"/>
      <c r="AB64"/>
      <c r="AD64" s="129"/>
    </row>
    <row r="65" spans="1:30" ht="24" customHeight="1">
      <c r="A65" s="566"/>
      <c r="B65" s="584"/>
      <c r="C65" s="584"/>
      <c r="D65" s="584"/>
      <c r="E65" s="585"/>
      <c r="F65" s="596"/>
      <c r="G65" s="597"/>
      <c r="H65" s="597"/>
      <c r="I65" s="597"/>
      <c r="J65" s="598"/>
      <c r="K65" s="596"/>
      <c r="L65" s="597"/>
      <c r="M65" s="597"/>
      <c r="N65" s="597"/>
      <c r="O65" s="598"/>
      <c r="P65" s="602"/>
      <c r="Q65" s="603"/>
      <c r="R65" s="532"/>
      <c r="S65" s="532"/>
      <c r="T65" s="532"/>
      <c r="U65" s="599"/>
      <c r="V65" s="599"/>
      <c r="W65" s="599"/>
      <c r="X65" s="600">
        <f t="shared" si="0"/>
        <v>0</v>
      </c>
      <c r="Y65" s="600"/>
      <c r="Z65" s="601"/>
      <c r="AA65"/>
      <c r="AB65"/>
      <c r="AD65" s="129"/>
    </row>
    <row r="66" spans="1:30" ht="24" customHeight="1">
      <c r="A66" s="566"/>
      <c r="B66" s="584"/>
      <c r="C66" s="584"/>
      <c r="D66" s="584"/>
      <c r="E66" s="585"/>
      <c r="F66" s="596"/>
      <c r="G66" s="597"/>
      <c r="H66" s="597"/>
      <c r="I66" s="597"/>
      <c r="J66" s="598"/>
      <c r="K66" s="596"/>
      <c r="L66" s="597"/>
      <c r="M66" s="597"/>
      <c r="N66" s="597"/>
      <c r="O66" s="598"/>
      <c r="P66" s="602"/>
      <c r="Q66" s="603"/>
      <c r="R66" s="532"/>
      <c r="S66" s="532"/>
      <c r="T66" s="532"/>
      <c r="U66" s="599"/>
      <c r="V66" s="599"/>
      <c r="W66" s="599"/>
      <c r="X66" s="600">
        <f t="shared" si="0"/>
        <v>0</v>
      </c>
      <c r="Y66" s="600"/>
      <c r="Z66" s="601"/>
      <c r="AA66"/>
      <c r="AB66"/>
      <c r="AD66" s="129"/>
    </row>
    <row r="67" spans="1:30" ht="24" customHeight="1">
      <c r="A67" s="566"/>
      <c r="B67" s="584"/>
      <c r="C67" s="584"/>
      <c r="D67" s="584"/>
      <c r="E67" s="585"/>
      <c r="F67" s="596"/>
      <c r="G67" s="597"/>
      <c r="H67" s="597"/>
      <c r="I67" s="597"/>
      <c r="J67" s="598"/>
      <c r="K67" s="596"/>
      <c r="L67" s="597"/>
      <c r="M67" s="597"/>
      <c r="N67" s="597"/>
      <c r="O67" s="598"/>
      <c r="P67" s="602"/>
      <c r="Q67" s="603"/>
      <c r="R67" s="532"/>
      <c r="S67" s="532"/>
      <c r="T67" s="532"/>
      <c r="U67" s="599"/>
      <c r="V67" s="599"/>
      <c r="W67" s="599"/>
      <c r="X67" s="600">
        <f t="shared" si="0"/>
        <v>0</v>
      </c>
      <c r="Y67" s="600"/>
      <c r="Z67" s="601"/>
      <c r="AA67"/>
      <c r="AB67"/>
      <c r="AD67" s="129"/>
    </row>
    <row r="68" spans="1:30" ht="24" customHeight="1">
      <c r="A68" s="586"/>
      <c r="B68" s="587"/>
      <c r="C68" s="587"/>
      <c r="D68" s="587"/>
      <c r="E68" s="588"/>
      <c r="F68" s="604"/>
      <c r="G68" s="605"/>
      <c r="H68" s="605"/>
      <c r="I68" s="605"/>
      <c r="J68" s="606"/>
      <c r="K68" s="604"/>
      <c r="L68" s="605"/>
      <c r="M68" s="605"/>
      <c r="N68" s="605"/>
      <c r="O68" s="606"/>
      <c r="P68" s="676"/>
      <c r="Q68" s="677"/>
      <c r="R68" s="523"/>
      <c r="S68" s="523"/>
      <c r="T68" s="523"/>
      <c r="U68" s="673"/>
      <c r="V68" s="673"/>
      <c r="W68" s="673"/>
      <c r="X68" s="674">
        <f t="shared" si="0"/>
        <v>0</v>
      </c>
      <c r="Y68" s="674"/>
      <c r="Z68" s="675"/>
      <c r="AA68"/>
      <c r="AB68"/>
      <c r="AD68" s="129"/>
    </row>
    <row r="69" spans="1:30" ht="21" customHeight="1">
      <c r="A69" s="165" t="s">
        <v>761</v>
      </c>
      <c r="B69" s="142"/>
      <c r="C69" s="142"/>
      <c r="D69" s="142"/>
      <c r="E69" s="143"/>
      <c r="F69" s="143"/>
      <c r="G69" s="143"/>
      <c r="H69" s="143"/>
      <c r="I69" s="143"/>
      <c r="J69" s="143"/>
      <c r="K69" s="143"/>
      <c r="L69" s="142"/>
      <c r="M69" s="142"/>
      <c r="N69" s="144"/>
      <c r="O69" s="144"/>
      <c r="P69" s="144"/>
      <c r="Q69" s="144"/>
      <c r="R69" s="144"/>
      <c r="S69" s="144"/>
      <c r="T69" s="145"/>
      <c r="U69" s="145"/>
      <c r="V69" s="145"/>
      <c r="W69" s="146"/>
      <c r="X69" s="146"/>
      <c r="Y69" s="52"/>
      <c r="Z69" s="52"/>
      <c r="AA69" s="129"/>
      <c r="AC69"/>
    </row>
    <row r="70" spans="1:30" ht="21" customHeight="1">
      <c r="A70" s="152" t="s">
        <v>70</v>
      </c>
      <c r="B70" s="593" t="s">
        <v>765</v>
      </c>
      <c r="C70" s="593"/>
      <c r="D70" s="593"/>
      <c r="E70" s="593"/>
      <c r="F70" s="593"/>
      <c r="G70" s="593"/>
      <c r="H70" s="593"/>
      <c r="I70" s="593"/>
      <c r="J70" s="593"/>
      <c r="K70" s="593"/>
      <c r="L70" s="593"/>
      <c r="M70" s="593"/>
      <c r="N70" s="593"/>
      <c r="O70" s="593"/>
      <c r="P70" s="593"/>
      <c r="Q70" s="593"/>
      <c r="R70" s="593"/>
      <c r="S70" s="593"/>
      <c r="T70" s="593"/>
      <c r="U70" s="593"/>
      <c r="V70" s="593"/>
      <c r="W70" s="593"/>
      <c r="X70" s="593"/>
      <c r="Y70" s="593"/>
      <c r="Z70" s="593"/>
      <c r="AA70" s="129"/>
      <c r="AC70"/>
    </row>
    <row r="71" spans="1:30" ht="21" customHeight="1">
      <c r="A71" s="152" t="s">
        <v>71</v>
      </c>
      <c r="B71" s="506" t="s">
        <v>150</v>
      </c>
      <c r="C71" s="506"/>
      <c r="D71" s="506"/>
      <c r="E71" s="506"/>
      <c r="F71" s="506"/>
      <c r="G71" s="506"/>
      <c r="H71" s="506"/>
      <c r="I71" s="506"/>
      <c r="J71" s="506"/>
      <c r="K71" s="506"/>
      <c r="L71" s="506"/>
      <c r="M71" s="506"/>
      <c r="N71" s="506"/>
      <c r="O71" s="506"/>
      <c r="P71" s="506"/>
      <c r="Q71" s="506"/>
      <c r="R71" s="506"/>
      <c r="S71" s="506"/>
      <c r="T71" s="506"/>
      <c r="U71" s="506"/>
      <c r="V71" s="506"/>
      <c r="W71" s="506"/>
      <c r="X71" s="506"/>
      <c r="Y71" s="507"/>
      <c r="Z71" s="507"/>
      <c r="AA71" s="129"/>
      <c r="AC71"/>
    </row>
    <row r="72" spans="1:30" ht="21" customHeight="1">
      <c r="A72" s="152" t="s">
        <v>72</v>
      </c>
      <c r="B72" s="506" t="s">
        <v>186</v>
      </c>
      <c r="C72" s="506"/>
      <c r="D72" s="506"/>
      <c r="E72" s="506"/>
      <c r="F72" s="506"/>
      <c r="G72" s="506"/>
      <c r="H72" s="506"/>
      <c r="I72" s="506"/>
      <c r="J72" s="506"/>
      <c r="K72" s="506"/>
      <c r="L72" s="506"/>
      <c r="M72" s="506"/>
      <c r="N72" s="506"/>
      <c r="O72" s="506"/>
      <c r="P72" s="506"/>
      <c r="Q72" s="506"/>
      <c r="R72" s="506"/>
      <c r="S72" s="506"/>
      <c r="T72" s="506"/>
      <c r="U72" s="506"/>
      <c r="V72" s="506"/>
      <c r="W72" s="506"/>
      <c r="X72" s="506"/>
      <c r="Y72" s="507"/>
      <c r="Z72" s="507"/>
      <c r="AA72" s="129"/>
      <c r="AC72"/>
    </row>
    <row r="73" spans="1:30" ht="21" customHeight="1">
      <c r="A73" s="152" t="s">
        <v>73</v>
      </c>
      <c r="B73" s="506" t="s">
        <v>187</v>
      </c>
      <c r="C73" s="506"/>
      <c r="D73" s="506"/>
      <c r="E73" s="506"/>
      <c r="F73" s="506"/>
      <c r="G73" s="506"/>
      <c r="H73" s="506"/>
      <c r="I73" s="506"/>
      <c r="J73" s="506"/>
      <c r="K73" s="506"/>
      <c r="L73" s="506"/>
      <c r="M73" s="506"/>
      <c r="N73" s="506"/>
      <c r="O73" s="506"/>
      <c r="P73" s="506"/>
      <c r="Q73" s="506"/>
      <c r="R73" s="506"/>
      <c r="S73" s="506"/>
      <c r="T73" s="506"/>
      <c r="U73" s="506"/>
      <c r="V73" s="506"/>
      <c r="W73" s="506"/>
      <c r="X73" s="506"/>
      <c r="Y73" s="507"/>
      <c r="Z73" s="507"/>
      <c r="AA73" s="129"/>
      <c r="AC73"/>
    </row>
    <row r="74" spans="1:30" ht="21" customHeight="1">
      <c r="A74" s="152" t="s">
        <v>74</v>
      </c>
      <c r="B74" s="506" t="s">
        <v>151</v>
      </c>
      <c r="C74" s="506"/>
      <c r="D74" s="506"/>
      <c r="E74" s="506"/>
      <c r="F74" s="506"/>
      <c r="G74" s="506"/>
      <c r="H74" s="506"/>
      <c r="I74" s="506"/>
      <c r="J74" s="506"/>
      <c r="K74" s="506"/>
      <c r="L74" s="506"/>
      <c r="M74" s="506"/>
      <c r="N74" s="506"/>
      <c r="O74" s="506"/>
      <c r="P74" s="506"/>
      <c r="Q74" s="506"/>
      <c r="R74" s="506"/>
      <c r="S74" s="506"/>
      <c r="T74" s="506"/>
      <c r="U74" s="506"/>
      <c r="V74" s="506"/>
      <c r="W74" s="506"/>
      <c r="X74" s="506"/>
      <c r="Y74" s="507"/>
      <c r="Z74" s="507"/>
      <c r="AA74" s="129"/>
      <c r="AC74"/>
    </row>
    <row r="75" spans="1:30" ht="21" customHeight="1">
      <c r="A75" s="152" t="s">
        <v>75</v>
      </c>
      <c r="B75" s="594" t="s">
        <v>152</v>
      </c>
      <c r="C75" s="507"/>
      <c r="D75" s="507"/>
      <c r="E75" s="507"/>
      <c r="F75" s="507"/>
      <c r="G75" s="507"/>
      <c r="H75" s="507"/>
      <c r="I75" s="507"/>
      <c r="J75" s="507"/>
      <c r="K75" s="507"/>
      <c r="L75" s="507"/>
      <c r="M75" s="507"/>
      <c r="N75" s="507"/>
      <c r="O75" s="507"/>
      <c r="P75" s="507"/>
      <c r="Q75" s="507"/>
      <c r="R75" s="507"/>
      <c r="S75" s="507"/>
      <c r="T75" s="507"/>
      <c r="U75" s="507"/>
      <c r="V75" s="507"/>
      <c r="W75" s="507"/>
      <c r="X75" s="507"/>
      <c r="Y75" s="507"/>
      <c r="Z75" s="507"/>
      <c r="AA75" s="129"/>
      <c r="AC75"/>
    </row>
    <row r="76" spans="1:30" ht="21" customHeight="1">
      <c r="B76" s="42"/>
    </row>
    <row r="77" spans="1:30" ht="21" customHeight="1">
      <c r="A77" s="131" t="s">
        <v>165</v>
      </c>
      <c r="B77" s="180"/>
      <c r="C77" s="132"/>
      <c r="D77" s="132"/>
      <c r="E77" s="132"/>
      <c r="F77" s="132"/>
      <c r="G77" s="132"/>
      <c r="H77" s="132"/>
      <c r="I77" s="132"/>
      <c r="J77" s="132"/>
      <c r="K77" s="132"/>
      <c r="L77" s="132"/>
      <c r="M77" s="132"/>
      <c r="N77" s="132"/>
      <c r="O77" s="132"/>
      <c r="P77" s="132"/>
      <c r="Q77" s="132"/>
      <c r="R77" s="132"/>
      <c r="S77" s="132"/>
      <c r="T77" s="132"/>
      <c r="U77" s="132"/>
      <c r="V77" s="132"/>
      <c r="W77" s="132"/>
      <c r="X77" s="132"/>
      <c r="Y77" s="132"/>
      <c r="Z77" s="131"/>
    </row>
    <row r="78" spans="1:30" s="135" customFormat="1" ht="21" customHeight="1">
      <c r="A78" s="135" t="s">
        <v>779</v>
      </c>
    </row>
    <row r="79" spans="1:30" s="135" customFormat="1" ht="21" customHeight="1">
      <c r="A79" s="447" t="s">
        <v>754</v>
      </c>
      <c r="B79" s="448"/>
      <c r="C79" s="449"/>
      <c r="D79" s="590"/>
      <c r="E79" s="591"/>
      <c r="F79" s="591"/>
      <c r="G79" s="591"/>
      <c r="H79" s="591"/>
      <c r="I79" s="591"/>
      <c r="J79" s="591"/>
      <c r="K79" s="591"/>
      <c r="L79" s="591"/>
      <c r="M79" s="591"/>
      <c r="N79" s="591"/>
      <c r="O79" s="591"/>
      <c r="P79" s="591"/>
      <c r="Q79" s="591"/>
      <c r="R79" s="591"/>
      <c r="S79" s="592"/>
      <c r="T79" s="447" t="s">
        <v>753</v>
      </c>
      <c r="U79" s="449"/>
      <c r="V79" s="589"/>
      <c r="W79" s="589"/>
      <c r="X79" s="461" t="s">
        <v>752</v>
      </c>
      <c r="Y79" s="589"/>
      <c r="Z79" s="595"/>
      <c r="AB79" s="466" t="s">
        <v>778</v>
      </c>
    </row>
    <row r="80" spans="1:30" s="135" customFormat="1" ht="21" customHeight="1"/>
    <row r="81" spans="1:30" ht="21" customHeight="1">
      <c r="A81" s="103" t="s">
        <v>755</v>
      </c>
      <c r="Z81" s="52"/>
      <c r="AA81" s="129"/>
      <c r="AC81"/>
    </row>
    <row r="82" spans="1:30" ht="21" customHeight="1">
      <c r="A82" s="103" t="s">
        <v>757</v>
      </c>
      <c r="Z82" s="52"/>
      <c r="AA82" s="129"/>
      <c r="AC82"/>
    </row>
    <row r="83" spans="1:30" ht="15" customHeight="1">
      <c r="A83" s="88" t="s">
        <v>89</v>
      </c>
      <c r="B83" s="89"/>
      <c r="C83" s="89"/>
      <c r="D83" s="89"/>
      <c r="E83" s="92" t="s">
        <v>87</v>
      </c>
      <c r="F83" s="89"/>
      <c r="G83" s="89"/>
      <c r="H83" s="93"/>
      <c r="I83" s="89" t="s">
        <v>88</v>
      </c>
      <c r="J83" s="89"/>
      <c r="K83" s="89"/>
      <c r="L83" s="89"/>
      <c r="M83" s="72" t="s">
        <v>82</v>
      </c>
      <c r="N83" s="95"/>
      <c r="O83" s="88" t="s">
        <v>77</v>
      </c>
      <c r="P83" s="44"/>
      <c r="Q83" s="98" t="s">
        <v>79</v>
      </c>
      <c r="R83" s="99"/>
      <c r="S83" s="99"/>
      <c r="T83" s="100"/>
      <c r="U83" s="88" t="s">
        <v>83</v>
      </c>
      <c r="V83" s="185"/>
      <c r="W83" s="59"/>
      <c r="X83" s="44"/>
      <c r="Y83" s="77" t="s">
        <v>84</v>
      </c>
      <c r="Z83" s="90"/>
      <c r="AA83"/>
      <c r="AB83" s="129" t="str">
        <f>B109</f>
        <v>全ての拠点を対象として、法人全体で記入すること。</v>
      </c>
      <c r="AD83" s="179"/>
    </row>
    <row r="84" spans="1:30" ht="15" customHeight="1">
      <c r="A84" s="64"/>
      <c r="B84" s="65"/>
      <c r="C84" s="65"/>
      <c r="D84" s="65"/>
      <c r="E84" s="64"/>
      <c r="F84" s="65"/>
      <c r="G84" s="65"/>
      <c r="H84" s="94" t="s">
        <v>86</v>
      </c>
      <c r="I84" s="65"/>
      <c r="J84" s="65"/>
      <c r="K84" s="65"/>
      <c r="L84" s="65"/>
      <c r="M84" s="105" t="s">
        <v>76</v>
      </c>
      <c r="N84" s="96"/>
      <c r="O84" s="97" t="s">
        <v>78</v>
      </c>
      <c r="P84" s="55"/>
      <c r="Q84" s="56" t="s">
        <v>80</v>
      </c>
      <c r="R84" s="56"/>
      <c r="S84" s="101" t="s">
        <v>81</v>
      </c>
      <c r="T84" s="102"/>
      <c r="U84" s="64"/>
      <c r="V84" s="65"/>
      <c r="W84" s="65"/>
      <c r="X84" s="66"/>
      <c r="Y84" s="56" t="s">
        <v>85</v>
      </c>
      <c r="Z84" s="91"/>
      <c r="AB84" s="129" t="str">
        <f>B110</f>
        <v>(２)①と(２)②については、前回の監査の対象年度以降、今回の監査の前年度までの実績のうち契約金額の高いものから５件記入すること(５件無い場合はあるだけの契約)</v>
      </c>
      <c r="AD84" s="179"/>
    </row>
    <row r="85" spans="1:30" ht="33.950000000000003" customHeight="1">
      <c r="A85" s="678"/>
      <c r="B85" s="679"/>
      <c r="C85" s="679"/>
      <c r="D85" s="679"/>
      <c r="E85" s="570"/>
      <c r="F85" s="571"/>
      <c r="G85" s="571"/>
      <c r="H85" s="572"/>
      <c r="I85" s="538"/>
      <c r="J85" s="538"/>
      <c r="K85" s="538"/>
      <c r="L85" s="538"/>
      <c r="M85" s="573"/>
      <c r="N85" s="574"/>
      <c r="O85" s="575"/>
      <c r="P85" s="576"/>
      <c r="Q85" s="577"/>
      <c r="R85" s="577"/>
      <c r="S85" s="578"/>
      <c r="T85" s="576"/>
      <c r="U85" s="682"/>
      <c r="V85" s="654"/>
      <c r="W85" s="654"/>
      <c r="X85" s="683"/>
      <c r="Y85" s="582"/>
      <c r="Z85" s="583"/>
      <c r="AB85" s="451" t="s">
        <v>742</v>
      </c>
      <c r="AD85" s="179"/>
    </row>
    <row r="86" spans="1:30" ht="33.950000000000003" customHeight="1">
      <c r="A86" s="680"/>
      <c r="B86" s="681"/>
      <c r="C86" s="681"/>
      <c r="D86" s="681"/>
      <c r="E86" s="563"/>
      <c r="F86" s="564"/>
      <c r="G86" s="564"/>
      <c r="H86" s="565"/>
      <c r="I86" s="526"/>
      <c r="J86" s="526"/>
      <c r="K86" s="526"/>
      <c r="L86" s="526"/>
      <c r="M86" s="566"/>
      <c r="N86" s="567"/>
      <c r="O86" s="568"/>
      <c r="P86" s="547"/>
      <c r="Q86" s="546"/>
      <c r="R86" s="546"/>
      <c r="S86" s="569"/>
      <c r="T86" s="547"/>
      <c r="U86" s="684"/>
      <c r="V86" s="685"/>
      <c r="W86" s="685"/>
      <c r="X86" s="686"/>
      <c r="Y86" s="561"/>
      <c r="Z86" s="562"/>
      <c r="AD86" s="179"/>
    </row>
    <row r="87" spans="1:30" ht="33.950000000000003" customHeight="1">
      <c r="A87" s="680"/>
      <c r="B87" s="681"/>
      <c r="C87" s="681"/>
      <c r="D87" s="681"/>
      <c r="E87" s="563"/>
      <c r="F87" s="564"/>
      <c r="G87" s="564"/>
      <c r="H87" s="565"/>
      <c r="I87" s="526"/>
      <c r="J87" s="526"/>
      <c r="K87" s="526"/>
      <c r="L87" s="526"/>
      <c r="M87" s="566"/>
      <c r="N87" s="567"/>
      <c r="O87" s="568"/>
      <c r="P87" s="547"/>
      <c r="Q87" s="546"/>
      <c r="R87" s="546"/>
      <c r="S87" s="569"/>
      <c r="T87" s="547"/>
      <c r="U87" s="684"/>
      <c r="V87" s="685"/>
      <c r="W87" s="685"/>
      <c r="X87" s="686"/>
      <c r="Y87" s="546"/>
      <c r="Z87" s="547"/>
      <c r="AD87" s="179"/>
    </row>
    <row r="88" spans="1:30" ht="33.950000000000003" customHeight="1">
      <c r="A88" s="680"/>
      <c r="B88" s="681"/>
      <c r="C88" s="681"/>
      <c r="D88" s="681"/>
      <c r="E88" s="563"/>
      <c r="F88" s="564"/>
      <c r="G88" s="564"/>
      <c r="H88" s="565"/>
      <c r="I88" s="526"/>
      <c r="J88" s="526"/>
      <c r="K88" s="526"/>
      <c r="L88" s="526"/>
      <c r="M88" s="566"/>
      <c r="N88" s="567"/>
      <c r="O88" s="568"/>
      <c r="P88" s="547"/>
      <c r="Q88" s="546"/>
      <c r="R88" s="546"/>
      <c r="S88" s="569"/>
      <c r="T88" s="547"/>
      <c r="U88" s="684"/>
      <c r="V88" s="685"/>
      <c r="W88" s="685"/>
      <c r="X88" s="686"/>
      <c r="Y88" s="546"/>
      <c r="Z88" s="547"/>
      <c r="AD88" s="179"/>
    </row>
    <row r="89" spans="1:30" ht="33.950000000000003" customHeight="1">
      <c r="A89" s="687"/>
      <c r="B89" s="688"/>
      <c r="C89" s="688"/>
      <c r="D89" s="688"/>
      <c r="E89" s="548"/>
      <c r="F89" s="549"/>
      <c r="G89" s="549"/>
      <c r="H89" s="550"/>
      <c r="I89" s="551"/>
      <c r="J89" s="551"/>
      <c r="K89" s="551"/>
      <c r="L89" s="551"/>
      <c r="M89" s="552"/>
      <c r="N89" s="553"/>
      <c r="O89" s="554"/>
      <c r="P89" s="555"/>
      <c r="Q89" s="556"/>
      <c r="R89" s="556"/>
      <c r="S89" s="557"/>
      <c r="T89" s="555"/>
      <c r="U89" s="689"/>
      <c r="V89" s="690"/>
      <c r="W89" s="690"/>
      <c r="X89" s="691"/>
      <c r="Y89" s="556"/>
      <c r="Z89" s="555"/>
      <c r="AD89" s="179"/>
    </row>
    <row r="90" spans="1:30" ht="21" customHeight="1">
      <c r="A90" s="42"/>
      <c r="Y90" s="52"/>
      <c r="Z90" s="129"/>
      <c r="AA90" s="129"/>
      <c r="AB90" s="179"/>
      <c r="AC90"/>
    </row>
    <row r="91" spans="1:30" ht="21" customHeight="1">
      <c r="A91" s="103" t="s">
        <v>756</v>
      </c>
      <c r="Y91" s="52"/>
      <c r="Z91" s="129"/>
      <c r="AA91" s="129"/>
      <c r="AB91" s="179"/>
      <c r="AC91"/>
    </row>
    <row r="92" spans="1:30" ht="15" customHeight="1">
      <c r="A92" s="88" t="s">
        <v>177</v>
      </c>
      <c r="B92" s="89"/>
      <c r="C92" s="89"/>
      <c r="D92" s="89"/>
      <c r="E92" s="92" t="s">
        <v>87</v>
      </c>
      <c r="F92" s="89"/>
      <c r="G92" s="89"/>
      <c r="H92" s="93"/>
      <c r="I92" s="89" t="s">
        <v>88</v>
      </c>
      <c r="J92" s="89"/>
      <c r="K92" s="89"/>
      <c r="L92" s="89"/>
      <c r="M92" s="72" t="s">
        <v>82</v>
      </c>
      <c r="N92" s="95"/>
      <c r="O92" s="88" t="s">
        <v>77</v>
      </c>
      <c r="P92" s="44"/>
      <c r="Q92" s="98" t="s">
        <v>79</v>
      </c>
      <c r="R92" s="99"/>
      <c r="S92" s="99"/>
      <c r="T92" s="100"/>
      <c r="U92" s="88" t="s">
        <v>83</v>
      </c>
      <c r="V92" s="185"/>
      <c r="W92" s="59"/>
      <c r="X92" s="44"/>
      <c r="Y92" s="77" t="s">
        <v>84</v>
      </c>
      <c r="Z92" s="90"/>
      <c r="AA92" s="129"/>
      <c r="AB92" s="129" t="str">
        <f>B109</f>
        <v>全ての拠点を対象として、法人全体で記入すること。</v>
      </c>
      <c r="AC92"/>
    </row>
    <row r="93" spans="1:30" ht="15" customHeight="1">
      <c r="A93" s="64"/>
      <c r="B93" s="65"/>
      <c r="C93" s="65"/>
      <c r="D93" s="65"/>
      <c r="E93" s="64"/>
      <c r="F93" s="65"/>
      <c r="G93" s="65"/>
      <c r="H93" s="94" t="s">
        <v>86</v>
      </c>
      <c r="I93" s="65"/>
      <c r="J93" s="65"/>
      <c r="K93" s="65"/>
      <c r="L93" s="65"/>
      <c r="M93" s="105" t="s">
        <v>76</v>
      </c>
      <c r="N93" s="96"/>
      <c r="O93" s="97" t="s">
        <v>78</v>
      </c>
      <c r="P93" s="55"/>
      <c r="Q93" s="56" t="s">
        <v>80</v>
      </c>
      <c r="R93" s="56"/>
      <c r="S93" s="101" t="s">
        <v>81</v>
      </c>
      <c r="T93" s="102"/>
      <c r="U93" s="64"/>
      <c r="V93" s="65"/>
      <c r="W93" s="65"/>
      <c r="X93" s="66"/>
      <c r="Y93" s="56" t="s">
        <v>85</v>
      </c>
      <c r="Z93" s="91"/>
      <c r="AA93" s="129"/>
      <c r="AB93" s="129" t="str">
        <f>B110</f>
        <v>(２)①と(２)②については、前回の監査の対象年度以降、今回の監査の前年度までの実績のうち契約金額の高いものから５件記入すること(５件無い場合はあるだけの契約)</v>
      </c>
      <c r="AC93"/>
    </row>
    <row r="94" spans="1:30" ht="33.950000000000003" customHeight="1">
      <c r="A94" s="678"/>
      <c r="B94" s="679"/>
      <c r="C94" s="679"/>
      <c r="D94" s="679"/>
      <c r="E94" s="570"/>
      <c r="F94" s="571"/>
      <c r="G94" s="571"/>
      <c r="H94" s="572"/>
      <c r="I94" s="538"/>
      <c r="J94" s="538"/>
      <c r="K94" s="538"/>
      <c r="L94" s="538"/>
      <c r="M94" s="573"/>
      <c r="N94" s="574"/>
      <c r="O94" s="575"/>
      <c r="P94" s="576"/>
      <c r="Q94" s="577"/>
      <c r="R94" s="577"/>
      <c r="S94" s="578"/>
      <c r="T94" s="576"/>
      <c r="U94" s="579"/>
      <c r="V94" s="580"/>
      <c r="W94" s="580"/>
      <c r="X94" s="581"/>
      <c r="Y94" s="582"/>
      <c r="Z94" s="583"/>
      <c r="AA94" s="129"/>
      <c r="AB94" s="451" t="s">
        <v>742</v>
      </c>
      <c r="AC94"/>
    </row>
    <row r="95" spans="1:30" ht="33.950000000000003" customHeight="1">
      <c r="A95" s="680"/>
      <c r="B95" s="681"/>
      <c r="C95" s="681"/>
      <c r="D95" s="681"/>
      <c r="E95" s="563"/>
      <c r="F95" s="564"/>
      <c r="G95" s="564"/>
      <c r="H95" s="565"/>
      <c r="I95" s="526"/>
      <c r="J95" s="526"/>
      <c r="K95" s="526"/>
      <c r="L95" s="526"/>
      <c r="M95" s="566"/>
      <c r="N95" s="567"/>
      <c r="O95" s="568"/>
      <c r="P95" s="547"/>
      <c r="Q95" s="546"/>
      <c r="R95" s="546"/>
      <c r="S95" s="569"/>
      <c r="T95" s="547"/>
      <c r="U95" s="543"/>
      <c r="V95" s="544"/>
      <c r="W95" s="544"/>
      <c r="X95" s="545"/>
      <c r="Y95" s="561"/>
      <c r="Z95" s="562"/>
      <c r="AA95" s="129"/>
      <c r="AB95" s="179"/>
      <c r="AC95"/>
    </row>
    <row r="96" spans="1:30" ht="33.950000000000003" customHeight="1">
      <c r="A96" s="680"/>
      <c r="B96" s="681"/>
      <c r="C96" s="681"/>
      <c r="D96" s="681"/>
      <c r="E96" s="563"/>
      <c r="F96" s="564"/>
      <c r="G96" s="564"/>
      <c r="H96" s="565"/>
      <c r="I96" s="526"/>
      <c r="J96" s="526"/>
      <c r="K96" s="526"/>
      <c r="L96" s="526"/>
      <c r="M96" s="566"/>
      <c r="N96" s="567"/>
      <c r="O96" s="568"/>
      <c r="P96" s="547"/>
      <c r="Q96" s="546"/>
      <c r="R96" s="546"/>
      <c r="S96" s="569"/>
      <c r="T96" s="547"/>
      <c r="U96" s="543"/>
      <c r="V96" s="544"/>
      <c r="W96" s="544"/>
      <c r="X96" s="545"/>
      <c r="Y96" s="546"/>
      <c r="Z96" s="547"/>
      <c r="AA96" s="129"/>
      <c r="AB96" s="179"/>
      <c r="AC96"/>
    </row>
    <row r="97" spans="1:29" ht="33.950000000000003" customHeight="1">
      <c r="A97" s="680"/>
      <c r="B97" s="681"/>
      <c r="C97" s="681"/>
      <c r="D97" s="681"/>
      <c r="E97" s="563"/>
      <c r="F97" s="564"/>
      <c r="G97" s="564"/>
      <c r="H97" s="565"/>
      <c r="I97" s="526"/>
      <c r="J97" s="526"/>
      <c r="K97" s="526"/>
      <c r="L97" s="526"/>
      <c r="M97" s="566"/>
      <c r="N97" s="567"/>
      <c r="O97" s="568"/>
      <c r="P97" s="547"/>
      <c r="Q97" s="546"/>
      <c r="R97" s="546"/>
      <c r="S97" s="569"/>
      <c r="T97" s="547"/>
      <c r="U97" s="543"/>
      <c r="V97" s="544"/>
      <c r="W97" s="544"/>
      <c r="X97" s="545"/>
      <c r="Y97" s="546"/>
      <c r="Z97" s="547"/>
      <c r="AA97" s="129"/>
      <c r="AB97" s="179"/>
      <c r="AC97"/>
    </row>
    <row r="98" spans="1:29" ht="33.950000000000003" customHeight="1">
      <c r="A98" s="687"/>
      <c r="B98" s="688"/>
      <c r="C98" s="688"/>
      <c r="D98" s="688"/>
      <c r="E98" s="548"/>
      <c r="F98" s="549"/>
      <c r="G98" s="549"/>
      <c r="H98" s="550"/>
      <c r="I98" s="551"/>
      <c r="J98" s="551"/>
      <c r="K98" s="551"/>
      <c r="L98" s="551"/>
      <c r="M98" s="552"/>
      <c r="N98" s="553"/>
      <c r="O98" s="554"/>
      <c r="P98" s="555"/>
      <c r="Q98" s="556"/>
      <c r="R98" s="556"/>
      <c r="S98" s="557"/>
      <c r="T98" s="555"/>
      <c r="U98" s="558"/>
      <c r="V98" s="559"/>
      <c r="W98" s="559"/>
      <c r="X98" s="560"/>
      <c r="Y98" s="556"/>
      <c r="Z98" s="555"/>
      <c r="AA98" s="129"/>
      <c r="AB98" s="179"/>
      <c r="AC98"/>
    </row>
    <row r="99" spans="1:29" ht="21" customHeight="1">
      <c r="A99" s="42"/>
      <c r="Y99" s="52"/>
      <c r="Z99" s="129"/>
      <c r="AA99" s="129"/>
      <c r="AB99" s="179"/>
      <c r="AC99"/>
    </row>
    <row r="100" spans="1:29" ht="21" customHeight="1">
      <c r="A100" s="103" t="s">
        <v>758</v>
      </c>
      <c r="Y100" s="52"/>
      <c r="Z100" s="129"/>
      <c r="AA100" s="129"/>
      <c r="AB100" s="179"/>
      <c r="AC100"/>
    </row>
    <row r="101" spans="1:29" ht="15" customHeight="1">
      <c r="A101" s="88" t="s">
        <v>90</v>
      </c>
      <c r="B101" s="89"/>
      <c r="C101" s="89"/>
      <c r="D101" s="89"/>
      <c r="E101" s="92" t="s">
        <v>178</v>
      </c>
      <c r="F101" s="89"/>
      <c r="G101" s="89"/>
      <c r="H101" s="93"/>
      <c r="I101" s="89" t="s">
        <v>88</v>
      </c>
      <c r="J101" s="89"/>
      <c r="K101" s="89"/>
      <c r="L101" s="89"/>
      <c r="M101" s="72" t="s">
        <v>82</v>
      </c>
      <c r="N101" s="95"/>
      <c r="O101" s="88" t="s">
        <v>77</v>
      </c>
      <c r="P101" s="44"/>
      <c r="Q101" s="98" t="s">
        <v>79</v>
      </c>
      <c r="R101" s="99"/>
      <c r="S101" s="99"/>
      <c r="T101" s="100"/>
      <c r="U101" s="88" t="s">
        <v>83</v>
      </c>
      <c r="V101" s="185"/>
      <c r="W101" s="59"/>
      <c r="X101" s="44"/>
      <c r="Y101" s="77" t="s">
        <v>84</v>
      </c>
      <c r="Z101" s="90"/>
      <c r="AA101" s="129"/>
      <c r="AB101" s="129" t="str">
        <f>B109</f>
        <v>全ての拠点を対象として、法人全体で記入すること。</v>
      </c>
      <c r="AC101"/>
    </row>
    <row r="102" spans="1:29" ht="15" customHeight="1">
      <c r="A102" s="64"/>
      <c r="B102" s="65"/>
      <c r="C102" s="65"/>
      <c r="D102" s="65"/>
      <c r="E102" s="64"/>
      <c r="F102" s="65"/>
      <c r="G102" s="65"/>
      <c r="H102" s="94" t="s">
        <v>86</v>
      </c>
      <c r="I102" s="65"/>
      <c r="J102" s="65"/>
      <c r="K102" s="65"/>
      <c r="L102" s="65"/>
      <c r="M102" s="105" t="s">
        <v>76</v>
      </c>
      <c r="N102" s="96"/>
      <c r="O102" s="97" t="s">
        <v>78</v>
      </c>
      <c r="P102" s="55"/>
      <c r="Q102" s="56" t="s">
        <v>80</v>
      </c>
      <c r="R102" s="56"/>
      <c r="S102" s="101" t="s">
        <v>81</v>
      </c>
      <c r="T102" s="102"/>
      <c r="U102" s="64"/>
      <c r="V102" s="65"/>
      <c r="W102" s="65"/>
      <c r="X102" s="66"/>
      <c r="Y102" s="56" t="s">
        <v>85</v>
      </c>
      <c r="Z102" s="91"/>
      <c r="AA102" s="129"/>
      <c r="AB102" s="129" t="str">
        <f>B111</f>
        <v>(２)③については、ファイナンスリース契約のリース料総額が300万円以上でリース資産として計上しているものを全て記入すること。</v>
      </c>
      <c r="AC102"/>
    </row>
    <row r="103" spans="1:29" ht="33.950000000000003" customHeight="1">
      <c r="A103" s="678"/>
      <c r="B103" s="679"/>
      <c r="C103" s="679"/>
      <c r="D103" s="679"/>
      <c r="E103" s="570"/>
      <c r="F103" s="571"/>
      <c r="G103" s="571"/>
      <c r="H103" s="572"/>
      <c r="I103" s="538"/>
      <c r="J103" s="538"/>
      <c r="K103" s="538"/>
      <c r="L103" s="538"/>
      <c r="M103" s="573"/>
      <c r="N103" s="574"/>
      <c r="O103" s="575"/>
      <c r="P103" s="576"/>
      <c r="Q103" s="577"/>
      <c r="R103" s="577"/>
      <c r="S103" s="578"/>
      <c r="T103" s="576"/>
      <c r="U103" s="579"/>
      <c r="V103" s="580"/>
      <c r="W103" s="580"/>
      <c r="X103" s="581"/>
      <c r="Y103" s="582"/>
      <c r="Z103" s="583"/>
      <c r="AA103" s="129"/>
      <c r="AB103" s="451" t="s">
        <v>742</v>
      </c>
      <c r="AC103"/>
    </row>
    <row r="104" spans="1:29" ht="33.950000000000003" customHeight="1">
      <c r="A104" s="680"/>
      <c r="B104" s="681"/>
      <c r="C104" s="681"/>
      <c r="D104" s="681"/>
      <c r="E104" s="563"/>
      <c r="F104" s="564"/>
      <c r="G104" s="564"/>
      <c r="H104" s="565"/>
      <c r="I104" s="526"/>
      <c r="J104" s="526"/>
      <c r="K104" s="526"/>
      <c r="L104" s="526"/>
      <c r="M104" s="566"/>
      <c r="N104" s="567"/>
      <c r="O104" s="568"/>
      <c r="P104" s="547"/>
      <c r="Q104" s="546"/>
      <c r="R104" s="546"/>
      <c r="S104" s="569"/>
      <c r="T104" s="547"/>
      <c r="U104" s="543"/>
      <c r="V104" s="544"/>
      <c r="W104" s="544"/>
      <c r="X104" s="545"/>
      <c r="Y104" s="561"/>
      <c r="Z104" s="562"/>
      <c r="AA104" s="129"/>
      <c r="AB104" s="179"/>
      <c r="AC104"/>
    </row>
    <row r="105" spans="1:29" ht="33.950000000000003" customHeight="1">
      <c r="A105" s="680"/>
      <c r="B105" s="681"/>
      <c r="C105" s="681"/>
      <c r="D105" s="681"/>
      <c r="E105" s="563"/>
      <c r="F105" s="564"/>
      <c r="G105" s="564"/>
      <c r="H105" s="565"/>
      <c r="I105" s="526"/>
      <c r="J105" s="526"/>
      <c r="K105" s="526"/>
      <c r="L105" s="526"/>
      <c r="M105" s="566"/>
      <c r="N105" s="567"/>
      <c r="O105" s="568"/>
      <c r="P105" s="547"/>
      <c r="Q105" s="546"/>
      <c r="R105" s="546"/>
      <c r="S105" s="569"/>
      <c r="T105" s="547"/>
      <c r="U105" s="543"/>
      <c r="V105" s="544"/>
      <c r="W105" s="544"/>
      <c r="X105" s="545"/>
      <c r="Y105" s="546"/>
      <c r="Z105" s="547"/>
      <c r="AA105" s="129"/>
      <c r="AB105" s="179"/>
      <c r="AC105"/>
    </row>
    <row r="106" spans="1:29" ht="33.950000000000003" customHeight="1">
      <c r="A106" s="680"/>
      <c r="B106" s="681"/>
      <c r="C106" s="681"/>
      <c r="D106" s="681"/>
      <c r="E106" s="563"/>
      <c r="F106" s="564"/>
      <c r="G106" s="564"/>
      <c r="H106" s="565"/>
      <c r="I106" s="526"/>
      <c r="J106" s="526"/>
      <c r="K106" s="526"/>
      <c r="L106" s="526"/>
      <c r="M106" s="566"/>
      <c r="N106" s="567"/>
      <c r="O106" s="568"/>
      <c r="P106" s="547"/>
      <c r="Q106" s="546"/>
      <c r="R106" s="546"/>
      <c r="S106" s="569"/>
      <c r="T106" s="547"/>
      <c r="U106" s="543"/>
      <c r="V106" s="544"/>
      <c r="W106" s="544"/>
      <c r="X106" s="545"/>
      <c r="Y106" s="546"/>
      <c r="Z106" s="547"/>
      <c r="AA106" s="129"/>
      <c r="AB106" s="179"/>
      <c r="AC106"/>
    </row>
    <row r="107" spans="1:29" ht="33.950000000000003" customHeight="1">
      <c r="A107" s="687"/>
      <c r="B107" s="688"/>
      <c r="C107" s="688"/>
      <c r="D107" s="688"/>
      <c r="E107" s="548"/>
      <c r="F107" s="549"/>
      <c r="G107" s="549"/>
      <c r="H107" s="550"/>
      <c r="I107" s="551"/>
      <c r="J107" s="551"/>
      <c r="K107" s="551"/>
      <c r="L107" s="551"/>
      <c r="M107" s="552"/>
      <c r="N107" s="553"/>
      <c r="O107" s="554"/>
      <c r="P107" s="555"/>
      <c r="Q107" s="556"/>
      <c r="R107" s="556"/>
      <c r="S107" s="557"/>
      <c r="T107" s="555"/>
      <c r="U107" s="558"/>
      <c r="V107" s="559"/>
      <c r="W107" s="559"/>
      <c r="X107" s="560"/>
      <c r="Y107" s="556"/>
      <c r="Z107" s="555"/>
      <c r="AA107" s="129"/>
      <c r="AB107" s="179"/>
      <c r="AC107"/>
    </row>
    <row r="108" spans="1:29" ht="21" customHeight="1">
      <c r="A108" s="52" t="s">
        <v>171</v>
      </c>
      <c r="B108" s="146"/>
      <c r="C108" s="146"/>
      <c r="D108" s="146"/>
      <c r="E108" s="146"/>
      <c r="F108" s="146"/>
      <c r="G108" s="146"/>
      <c r="H108" s="146"/>
      <c r="I108" s="146"/>
      <c r="J108" s="146"/>
      <c r="K108" s="146"/>
      <c r="L108" s="146"/>
      <c r="M108" s="146"/>
      <c r="N108" s="146"/>
      <c r="O108" s="146"/>
      <c r="P108" s="146"/>
      <c r="Q108" s="146"/>
      <c r="R108" s="146"/>
      <c r="S108" s="146"/>
      <c r="T108" s="146"/>
      <c r="U108" s="146"/>
      <c r="V108" s="146"/>
      <c r="W108" s="146"/>
      <c r="X108" s="146"/>
      <c r="Z108" s="52"/>
      <c r="AA108" s="129"/>
      <c r="AC108"/>
    </row>
    <row r="109" spans="1:29" s="75" customFormat="1" ht="21" customHeight="1">
      <c r="A109" s="152" t="s">
        <v>65</v>
      </c>
      <c r="B109" s="506" t="s">
        <v>153</v>
      </c>
      <c r="C109" s="506"/>
      <c r="D109" s="506"/>
      <c r="E109" s="506"/>
      <c r="F109" s="506"/>
      <c r="G109" s="506"/>
      <c r="H109" s="506"/>
      <c r="I109" s="506"/>
      <c r="J109" s="506"/>
      <c r="K109" s="506"/>
      <c r="L109" s="506"/>
      <c r="M109" s="506"/>
      <c r="N109" s="506"/>
      <c r="O109" s="506"/>
      <c r="P109" s="506"/>
      <c r="Q109" s="506"/>
      <c r="R109" s="506"/>
      <c r="S109" s="506"/>
      <c r="T109" s="506"/>
      <c r="U109" s="506"/>
      <c r="V109" s="506"/>
      <c r="W109" s="506"/>
      <c r="X109" s="506"/>
      <c r="Y109" s="506"/>
      <c r="Z109" s="506"/>
      <c r="AA109" s="123"/>
      <c r="AB109" s="123"/>
    </row>
    <row r="110" spans="1:29" s="75" customFormat="1" ht="21" customHeight="1">
      <c r="A110" s="152"/>
      <c r="B110" s="506" t="s">
        <v>763</v>
      </c>
      <c r="C110" s="520"/>
      <c r="D110" s="520"/>
      <c r="E110" s="520"/>
      <c r="F110" s="520"/>
      <c r="G110" s="520"/>
      <c r="H110" s="520"/>
      <c r="I110" s="520"/>
      <c r="J110" s="520"/>
      <c r="K110" s="520"/>
      <c r="L110" s="520"/>
      <c r="M110" s="520"/>
      <c r="N110" s="520"/>
      <c r="O110" s="520"/>
      <c r="P110" s="520"/>
      <c r="Q110" s="520"/>
      <c r="R110" s="520"/>
      <c r="S110" s="520"/>
      <c r="T110" s="520"/>
      <c r="U110" s="520"/>
      <c r="V110" s="520"/>
      <c r="W110" s="520"/>
      <c r="X110" s="520"/>
      <c r="Y110" s="507"/>
      <c r="Z110" s="507"/>
      <c r="AA110" s="123"/>
      <c r="AB110" s="123"/>
    </row>
    <row r="111" spans="1:29" s="75" customFormat="1" ht="21" customHeight="1">
      <c r="A111" s="152"/>
      <c r="B111" s="506" t="s">
        <v>762</v>
      </c>
      <c r="C111" s="520"/>
      <c r="D111" s="520"/>
      <c r="E111" s="520"/>
      <c r="F111" s="520"/>
      <c r="G111" s="520"/>
      <c r="H111" s="520"/>
      <c r="I111" s="520"/>
      <c r="J111" s="520"/>
      <c r="K111" s="520"/>
      <c r="L111" s="520"/>
      <c r="M111" s="520"/>
      <c r="N111" s="520"/>
      <c r="O111" s="520"/>
      <c r="P111" s="520"/>
      <c r="Q111" s="520"/>
      <c r="R111" s="520"/>
      <c r="S111" s="520"/>
      <c r="T111" s="520"/>
      <c r="U111" s="520"/>
      <c r="V111" s="520"/>
      <c r="W111" s="520"/>
      <c r="X111" s="520"/>
      <c r="Y111" s="507"/>
      <c r="Z111" s="507"/>
      <c r="AA111" s="123"/>
      <c r="AB111" s="123"/>
    </row>
    <row r="112" spans="1:29" s="75" customFormat="1" ht="21" customHeight="1">
      <c r="A112" s="152" t="s">
        <v>65</v>
      </c>
      <c r="B112" s="506" t="s">
        <v>154</v>
      </c>
      <c r="C112" s="520"/>
      <c r="D112" s="520"/>
      <c r="E112" s="520"/>
      <c r="F112" s="520"/>
      <c r="G112" s="520"/>
      <c r="H112" s="520"/>
      <c r="I112" s="520"/>
      <c r="J112" s="520"/>
      <c r="K112" s="520"/>
      <c r="L112" s="520"/>
      <c r="M112" s="520"/>
      <c r="N112" s="520"/>
      <c r="O112" s="520"/>
      <c r="P112" s="520"/>
      <c r="Q112" s="520"/>
      <c r="R112" s="520"/>
      <c r="S112" s="520"/>
      <c r="T112" s="520"/>
      <c r="U112" s="520"/>
      <c r="V112" s="520"/>
      <c r="W112" s="520"/>
      <c r="X112" s="520"/>
      <c r="Y112" s="507"/>
      <c r="Z112" s="507"/>
      <c r="AA112" s="123"/>
      <c r="AB112" s="123"/>
    </row>
    <row r="113" spans="1:29" s="75" customFormat="1" ht="21" customHeight="1">
      <c r="A113" s="152" t="s">
        <v>65</v>
      </c>
      <c r="B113" s="506" t="s">
        <v>188</v>
      </c>
      <c r="C113" s="520"/>
      <c r="D113" s="520"/>
      <c r="E113" s="520"/>
      <c r="F113" s="520"/>
      <c r="G113" s="520"/>
      <c r="H113" s="520"/>
      <c r="I113" s="520"/>
      <c r="J113" s="520"/>
      <c r="K113" s="520"/>
      <c r="L113" s="520"/>
      <c r="M113" s="520"/>
      <c r="N113" s="520"/>
      <c r="O113" s="520"/>
      <c r="P113" s="520"/>
      <c r="Q113" s="520"/>
      <c r="R113" s="520"/>
      <c r="S113" s="520"/>
      <c r="T113" s="520"/>
      <c r="U113" s="520"/>
      <c r="V113" s="520"/>
      <c r="W113" s="520"/>
      <c r="X113" s="520"/>
      <c r="Y113" s="507"/>
      <c r="Z113" s="507"/>
      <c r="AA113" s="123"/>
      <c r="AB113" s="123"/>
    </row>
    <row r="114" spans="1:29" s="75" customFormat="1" ht="21" customHeight="1">
      <c r="A114" s="152" t="s">
        <v>65</v>
      </c>
      <c r="B114" s="506" t="s">
        <v>189</v>
      </c>
      <c r="C114" s="520"/>
      <c r="D114" s="520"/>
      <c r="E114" s="520"/>
      <c r="F114" s="520"/>
      <c r="G114" s="520"/>
      <c r="H114" s="520"/>
      <c r="I114" s="520"/>
      <c r="J114" s="520"/>
      <c r="K114" s="520"/>
      <c r="L114" s="520"/>
      <c r="M114" s="520"/>
      <c r="N114" s="520"/>
      <c r="O114" s="520"/>
      <c r="P114" s="520"/>
      <c r="Q114" s="520"/>
      <c r="R114" s="520"/>
      <c r="S114" s="520"/>
      <c r="T114" s="520"/>
      <c r="U114" s="520"/>
      <c r="V114" s="520"/>
      <c r="W114" s="520"/>
      <c r="X114" s="520"/>
      <c r="Y114" s="507"/>
      <c r="Z114" s="507"/>
      <c r="AA114" s="123"/>
      <c r="AB114" s="123"/>
    </row>
    <row r="115" spans="1:29" s="75" customFormat="1" ht="21" customHeight="1">
      <c r="A115" s="152" t="s">
        <v>65</v>
      </c>
      <c r="B115" s="506" t="s">
        <v>155</v>
      </c>
      <c r="C115" s="520"/>
      <c r="D115" s="520"/>
      <c r="E115" s="520"/>
      <c r="F115" s="520"/>
      <c r="G115" s="520"/>
      <c r="H115" s="520"/>
      <c r="I115" s="520"/>
      <c r="J115" s="520"/>
      <c r="K115" s="520"/>
      <c r="L115" s="520"/>
      <c r="M115" s="520"/>
      <c r="N115" s="520"/>
      <c r="O115" s="520"/>
      <c r="P115" s="520"/>
      <c r="Q115" s="520"/>
      <c r="R115" s="520"/>
      <c r="S115" s="520"/>
      <c r="T115" s="520"/>
      <c r="U115" s="520"/>
      <c r="V115" s="520"/>
      <c r="W115" s="520"/>
      <c r="X115" s="520"/>
      <c r="Y115" s="507"/>
      <c r="Z115" s="507"/>
      <c r="AA115" s="123"/>
      <c r="AB115" s="123"/>
    </row>
    <row r="116" spans="1:29" s="75" customFormat="1" ht="21" customHeight="1">
      <c r="A116" s="152"/>
      <c r="B116" s="152" t="s">
        <v>70</v>
      </c>
      <c r="C116" s="506" t="s">
        <v>99</v>
      </c>
      <c r="D116" s="520"/>
      <c r="E116" s="520"/>
      <c r="F116" s="520"/>
      <c r="G116" s="520"/>
      <c r="H116" s="520"/>
      <c r="I116" s="520"/>
      <c r="J116" s="520"/>
      <c r="K116" s="520"/>
      <c r="L116" s="520"/>
      <c r="M116" s="520"/>
      <c r="N116" s="520"/>
      <c r="O116" s="520"/>
      <c r="P116" s="520"/>
      <c r="Q116" s="520"/>
      <c r="R116" s="520"/>
      <c r="S116" s="520"/>
      <c r="T116" s="520"/>
      <c r="U116" s="520"/>
      <c r="V116" s="520"/>
      <c r="W116" s="520"/>
      <c r="X116" s="520"/>
      <c r="Y116" s="507"/>
      <c r="Z116" s="507"/>
      <c r="AA116" s="123"/>
      <c r="AB116" s="123"/>
    </row>
    <row r="117" spans="1:29" s="75" customFormat="1" ht="21" customHeight="1">
      <c r="A117" s="152"/>
      <c r="B117" s="152" t="s">
        <v>71</v>
      </c>
      <c r="C117" s="506" t="s">
        <v>93</v>
      </c>
      <c r="D117" s="520"/>
      <c r="E117" s="520"/>
      <c r="F117" s="520"/>
      <c r="G117" s="520"/>
      <c r="H117" s="520"/>
      <c r="I117" s="520"/>
      <c r="J117" s="520"/>
      <c r="K117" s="520"/>
      <c r="L117" s="520"/>
      <c r="M117" s="520"/>
      <c r="N117" s="520"/>
      <c r="O117" s="520"/>
      <c r="P117" s="520"/>
      <c r="Q117" s="520"/>
      <c r="R117" s="520"/>
      <c r="S117" s="520"/>
      <c r="T117" s="520"/>
      <c r="U117" s="520"/>
      <c r="V117" s="520"/>
      <c r="W117" s="520"/>
      <c r="X117" s="520"/>
      <c r="Y117" s="507"/>
      <c r="Z117" s="507"/>
      <c r="AA117" s="123"/>
      <c r="AB117" s="123"/>
    </row>
    <row r="118" spans="1:29" s="75" customFormat="1" ht="21" customHeight="1">
      <c r="A118" s="152"/>
      <c r="B118" s="152" t="s">
        <v>72</v>
      </c>
      <c r="C118" s="506" t="s">
        <v>94</v>
      </c>
      <c r="D118" s="520"/>
      <c r="E118" s="520"/>
      <c r="F118" s="520"/>
      <c r="G118" s="520"/>
      <c r="H118" s="520"/>
      <c r="I118" s="520"/>
      <c r="J118" s="520"/>
      <c r="K118" s="520"/>
      <c r="L118" s="520"/>
      <c r="M118" s="520"/>
      <c r="N118" s="520"/>
      <c r="O118" s="520"/>
      <c r="P118" s="520"/>
      <c r="Q118" s="520"/>
      <c r="R118" s="520"/>
      <c r="S118" s="520"/>
      <c r="T118" s="520"/>
      <c r="U118" s="520"/>
      <c r="V118" s="520"/>
      <c r="W118" s="520"/>
      <c r="X118" s="520"/>
      <c r="Y118" s="507"/>
      <c r="Z118" s="507"/>
      <c r="AA118" s="123"/>
      <c r="AB118" s="123"/>
    </row>
    <row r="119" spans="1:29" s="75" customFormat="1" ht="21" customHeight="1">
      <c r="A119" s="152"/>
      <c r="B119" s="152" t="s">
        <v>73</v>
      </c>
      <c r="C119" s="506" t="s">
        <v>95</v>
      </c>
      <c r="D119" s="520"/>
      <c r="E119" s="520"/>
      <c r="F119" s="520"/>
      <c r="G119" s="520"/>
      <c r="H119" s="520"/>
      <c r="I119" s="520"/>
      <c r="J119" s="520"/>
      <c r="K119" s="520"/>
      <c r="L119" s="520"/>
      <c r="M119" s="520"/>
      <c r="N119" s="520"/>
      <c r="O119" s="520"/>
      <c r="P119" s="520"/>
      <c r="Q119" s="520"/>
      <c r="R119" s="520"/>
      <c r="S119" s="520"/>
      <c r="T119" s="520"/>
      <c r="U119" s="520"/>
      <c r="V119" s="520"/>
      <c r="W119" s="520"/>
      <c r="X119" s="520"/>
      <c r="Y119" s="507"/>
      <c r="Z119" s="507"/>
      <c r="AA119" s="123"/>
      <c r="AB119" s="123"/>
    </row>
    <row r="120" spans="1:29" s="75" customFormat="1" ht="21" customHeight="1">
      <c r="A120" s="152"/>
      <c r="B120" s="152" t="s">
        <v>74</v>
      </c>
      <c r="C120" s="506" t="s">
        <v>96</v>
      </c>
      <c r="D120" s="520"/>
      <c r="E120" s="520"/>
      <c r="F120" s="520"/>
      <c r="G120" s="520"/>
      <c r="H120" s="520"/>
      <c r="I120" s="520"/>
      <c r="J120" s="520"/>
      <c r="K120" s="520"/>
      <c r="L120" s="520"/>
      <c r="M120" s="520"/>
      <c r="N120" s="520"/>
      <c r="O120" s="520"/>
      <c r="P120" s="520"/>
      <c r="Q120" s="520"/>
      <c r="R120" s="520"/>
      <c r="S120" s="520"/>
      <c r="T120" s="520"/>
      <c r="U120" s="520"/>
      <c r="V120" s="520"/>
      <c r="W120" s="520"/>
      <c r="X120" s="520"/>
      <c r="Y120" s="507"/>
      <c r="Z120" s="507"/>
      <c r="AA120" s="123"/>
      <c r="AB120" s="123"/>
    </row>
    <row r="121" spans="1:29" s="75" customFormat="1" ht="21" customHeight="1">
      <c r="A121" s="152"/>
      <c r="B121" s="152" t="s">
        <v>75</v>
      </c>
      <c r="C121" s="506" t="s">
        <v>97</v>
      </c>
      <c r="D121" s="520"/>
      <c r="E121" s="520"/>
      <c r="F121" s="520"/>
      <c r="G121" s="520"/>
      <c r="H121" s="520"/>
      <c r="I121" s="520"/>
      <c r="J121" s="520"/>
      <c r="K121" s="520"/>
      <c r="L121" s="520"/>
      <c r="M121" s="520"/>
      <c r="N121" s="520"/>
      <c r="O121" s="520"/>
      <c r="P121" s="520"/>
      <c r="Q121" s="520"/>
      <c r="R121" s="520"/>
      <c r="S121" s="520"/>
      <c r="T121" s="520"/>
      <c r="U121" s="520"/>
      <c r="V121" s="520"/>
      <c r="W121" s="520"/>
      <c r="X121" s="520"/>
      <c r="Y121" s="507"/>
      <c r="Z121" s="507"/>
      <c r="AA121" s="123"/>
      <c r="AB121" s="123"/>
    </row>
    <row r="122" spans="1:29" s="75" customFormat="1" ht="21" customHeight="1">
      <c r="A122" s="152"/>
      <c r="B122" s="152" t="s">
        <v>91</v>
      </c>
      <c r="C122" s="506" t="s">
        <v>98</v>
      </c>
      <c r="D122" s="520"/>
      <c r="E122" s="520"/>
      <c r="F122" s="520"/>
      <c r="G122" s="520"/>
      <c r="H122" s="520"/>
      <c r="I122" s="520"/>
      <c r="J122" s="520"/>
      <c r="K122" s="520"/>
      <c r="L122" s="520"/>
      <c r="M122" s="520"/>
      <c r="N122" s="520"/>
      <c r="O122" s="520"/>
      <c r="P122" s="520"/>
      <c r="Q122" s="520"/>
      <c r="R122" s="520"/>
      <c r="S122" s="520"/>
      <c r="T122" s="520"/>
      <c r="U122" s="520"/>
      <c r="V122" s="520"/>
      <c r="W122" s="520"/>
      <c r="X122" s="520"/>
      <c r="Y122" s="507"/>
      <c r="Z122" s="507"/>
      <c r="AA122" s="123"/>
      <c r="AB122" s="123"/>
    </row>
    <row r="123" spans="1:29" s="75" customFormat="1" ht="21" customHeight="1">
      <c r="A123" s="152"/>
      <c r="B123" s="152" t="s">
        <v>92</v>
      </c>
      <c r="C123" s="506" t="s">
        <v>190</v>
      </c>
      <c r="D123" s="520"/>
      <c r="E123" s="520"/>
      <c r="F123" s="520"/>
      <c r="G123" s="520"/>
      <c r="H123" s="520"/>
      <c r="I123" s="520"/>
      <c r="J123" s="520"/>
      <c r="K123" s="520"/>
      <c r="L123" s="520"/>
      <c r="M123" s="520"/>
      <c r="N123" s="520"/>
      <c r="O123" s="520"/>
      <c r="P123" s="520"/>
      <c r="Q123" s="520"/>
      <c r="R123" s="520"/>
      <c r="S123" s="520"/>
      <c r="T123" s="520"/>
      <c r="U123" s="520"/>
      <c r="V123" s="520"/>
      <c r="W123" s="520"/>
      <c r="X123" s="520"/>
      <c r="Y123" s="507"/>
      <c r="Z123" s="507"/>
      <c r="AA123" s="123"/>
      <c r="AB123" s="123"/>
    </row>
    <row r="124" spans="1:29" s="75" customFormat="1" ht="21" customHeight="1">
      <c r="A124" s="152"/>
      <c r="B124" s="506" t="s">
        <v>182</v>
      </c>
      <c r="C124" s="507"/>
      <c r="D124" s="507"/>
      <c r="E124" s="507"/>
      <c r="F124" s="507"/>
      <c r="G124" s="507"/>
      <c r="H124" s="507"/>
      <c r="I124" s="507"/>
      <c r="J124" s="507"/>
      <c r="K124" s="507"/>
      <c r="L124" s="507"/>
      <c r="M124" s="507"/>
      <c r="N124" s="507"/>
      <c r="O124" s="507"/>
      <c r="P124" s="507"/>
      <c r="Q124" s="507"/>
      <c r="R124" s="507"/>
      <c r="S124" s="507"/>
      <c r="T124" s="507"/>
      <c r="U124" s="507"/>
      <c r="V124" s="507"/>
      <c r="W124" s="507"/>
      <c r="X124" s="507"/>
      <c r="Y124" s="507"/>
      <c r="Z124" s="507"/>
      <c r="AA124" s="123"/>
      <c r="AB124" s="123"/>
    </row>
    <row r="125" spans="1:29" s="75" customFormat="1" ht="21" customHeight="1">
      <c r="A125" s="152"/>
      <c r="B125" s="152"/>
      <c r="C125" s="508" t="s">
        <v>179</v>
      </c>
      <c r="D125" s="508"/>
      <c r="E125" s="508"/>
      <c r="F125" s="508"/>
      <c r="G125" s="508"/>
      <c r="H125" s="508"/>
      <c r="I125" s="508"/>
      <c r="J125" s="508"/>
      <c r="K125" s="508"/>
      <c r="L125" s="508"/>
      <c r="M125" s="508"/>
      <c r="N125" s="508"/>
      <c r="O125" s="508"/>
      <c r="P125" s="508"/>
      <c r="Q125" s="508"/>
      <c r="R125" s="508"/>
      <c r="S125" s="508"/>
      <c r="T125" s="508"/>
      <c r="U125" s="508"/>
      <c r="V125" s="508"/>
      <c r="W125" s="508"/>
      <c r="X125" s="508"/>
      <c r="Y125" s="508"/>
      <c r="Z125" s="508"/>
      <c r="AA125" s="123"/>
      <c r="AB125" s="123"/>
    </row>
    <row r="126" spans="1:29" s="75" customFormat="1" ht="21" customHeight="1">
      <c r="A126" s="152" t="s">
        <v>65</v>
      </c>
      <c r="B126" s="506" t="s">
        <v>156</v>
      </c>
      <c r="C126" s="520"/>
      <c r="D126" s="520"/>
      <c r="E126" s="520"/>
      <c r="F126" s="520"/>
      <c r="G126" s="520"/>
      <c r="H126" s="520"/>
      <c r="I126" s="520"/>
      <c r="J126" s="520"/>
      <c r="K126" s="520"/>
      <c r="L126" s="520"/>
      <c r="M126" s="520"/>
      <c r="N126" s="520"/>
      <c r="O126" s="520"/>
      <c r="P126" s="520"/>
      <c r="Q126" s="520"/>
      <c r="R126" s="520"/>
      <c r="S126" s="520"/>
      <c r="T126" s="520"/>
      <c r="U126" s="520"/>
      <c r="V126" s="520"/>
      <c r="W126" s="520"/>
      <c r="X126" s="520"/>
      <c r="Y126" s="507"/>
      <c r="Z126" s="507"/>
      <c r="AA126" s="123"/>
      <c r="AB126" s="123"/>
    </row>
    <row r="127" spans="1:29" s="75" customFormat="1" ht="21" customHeight="1">
      <c r="A127" s="152" t="s">
        <v>65</v>
      </c>
      <c r="B127" s="506" t="s">
        <v>157</v>
      </c>
      <c r="C127" s="520"/>
      <c r="D127" s="520"/>
      <c r="E127" s="520"/>
      <c r="F127" s="520"/>
      <c r="G127" s="520"/>
      <c r="H127" s="520"/>
      <c r="I127" s="520"/>
      <c r="J127" s="520"/>
      <c r="K127" s="520"/>
      <c r="L127" s="520"/>
      <c r="M127" s="520"/>
      <c r="N127" s="520"/>
      <c r="O127" s="520"/>
      <c r="P127" s="520"/>
      <c r="Q127" s="520"/>
      <c r="R127" s="520"/>
      <c r="S127" s="520"/>
      <c r="T127" s="520"/>
      <c r="U127" s="520"/>
      <c r="V127" s="520"/>
      <c r="W127" s="520"/>
      <c r="X127" s="520"/>
      <c r="Y127" s="507"/>
      <c r="Z127" s="507"/>
      <c r="AA127" s="123"/>
      <c r="AB127" s="123"/>
    </row>
    <row r="128" spans="1:29" ht="21" customHeight="1">
      <c r="A128" s="69"/>
      <c r="B128" s="43"/>
      <c r="Z128" s="52"/>
      <c r="AA128" s="129"/>
      <c r="AC128"/>
    </row>
    <row r="129" spans="1:29" ht="21" customHeight="1">
      <c r="A129" s="69"/>
      <c r="B129" s="43"/>
      <c r="Z129" s="52"/>
      <c r="AA129" s="129"/>
      <c r="AC129"/>
    </row>
    <row r="130" spans="1:29" ht="21" customHeight="1">
      <c r="A130" s="69"/>
      <c r="B130" s="43"/>
      <c r="Z130" s="52"/>
      <c r="AA130" s="129"/>
      <c r="AC130"/>
    </row>
    <row r="131" spans="1:29" ht="21" customHeight="1">
      <c r="A131" s="69"/>
      <c r="B131" s="43"/>
      <c r="Z131" s="52"/>
      <c r="AA131" s="129"/>
      <c r="AC131"/>
    </row>
    <row r="132" spans="1:29" ht="21" customHeight="1">
      <c r="A132" s="69"/>
      <c r="B132" s="43"/>
      <c r="Z132" s="52"/>
      <c r="AA132" s="129"/>
      <c r="AC132"/>
    </row>
    <row r="133" spans="1:29" ht="21" customHeight="1">
      <c r="A133" s="69"/>
      <c r="B133" s="43"/>
      <c r="Z133" s="52"/>
      <c r="AA133" s="129"/>
      <c r="AC133"/>
    </row>
    <row r="134" spans="1:29" ht="21" customHeight="1">
      <c r="A134" s="69"/>
      <c r="B134" s="43"/>
      <c r="Z134" s="52"/>
      <c r="AA134" s="129"/>
      <c r="AC134"/>
    </row>
    <row r="135" spans="1:29" ht="21" customHeight="1">
      <c r="A135" s="69"/>
      <c r="B135" s="43"/>
      <c r="Z135" s="52"/>
      <c r="AA135" s="129"/>
      <c r="AC135"/>
    </row>
    <row r="136" spans="1:29" ht="21" customHeight="1">
      <c r="A136" s="69"/>
      <c r="B136" s="43"/>
      <c r="Z136" s="52"/>
      <c r="AA136" s="129"/>
      <c r="AC136"/>
    </row>
    <row r="137" spans="1:29" ht="21" customHeight="1">
      <c r="A137" s="69"/>
      <c r="B137" s="43"/>
      <c r="Z137" s="52"/>
      <c r="AA137" s="129"/>
      <c r="AC137"/>
    </row>
    <row r="138" spans="1:29" ht="21" customHeight="1">
      <c r="A138" s="69"/>
      <c r="B138" s="43"/>
      <c r="Z138" s="52"/>
      <c r="AA138" s="129"/>
      <c r="AC138"/>
    </row>
    <row r="139" spans="1:29" ht="21" customHeight="1">
      <c r="A139" s="69"/>
      <c r="B139" s="43"/>
      <c r="Z139" s="52"/>
      <c r="AA139" s="129"/>
      <c r="AC139"/>
    </row>
    <row r="140" spans="1:29" ht="21" customHeight="1">
      <c r="A140" s="69"/>
      <c r="B140" s="43"/>
      <c r="Z140" s="52"/>
      <c r="AA140" s="129"/>
      <c r="AC140"/>
    </row>
    <row r="141" spans="1:29" ht="21" customHeight="1">
      <c r="A141" s="69"/>
      <c r="B141" s="43"/>
      <c r="Z141" s="52"/>
      <c r="AA141" s="129"/>
      <c r="AC141"/>
    </row>
    <row r="142" spans="1:29" ht="21" customHeight="1">
      <c r="A142" s="69"/>
      <c r="B142" s="43"/>
      <c r="Z142" s="52"/>
      <c r="AA142" s="129"/>
      <c r="AC142"/>
    </row>
    <row r="143" spans="1:29" ht="21" customHeight="1">
      <c r="A143" s="69"/>
      <c r="B143" s="43"/>
      <c r="Z143" s="52"/>
      <c r="AA143" s="129"/>
      <c r="AC143"/>
    </row>
    <row r="144" spans="1:29" ht="21" customHeight="1">
      <c r="A144" s="69"/>
      <c r="B144" s="43"/>
      <c r="Z144" s="52"/>
      <c r="AA144" s="129"/>
      <c r="AC144"/>
    </row>
    <row r="145" spans="1:30" ht="21" customHeight="1">
      <c r="A145" s="69"/>
      <c r="B145" s="43"/>
      <c r="Z145" s="52"/>
      <c r="AA145" s="129"/>
      <c r="AC145"/>
    </row>
    <row r="146" spans="1:30" ht="21" customHeight="1">
      <c r="B146" s="69"/>
      <c r="C146" s="43"/>
    </row>
    <row r="147" spans="1:30" ht="21" customHeight="1">
      <c r="A147" s="131" t="s">
        <v>456</v>
      </c>
      <c r="B147" s="180"/>
      <c r="C147" s="132"/>
      <c r="D147" s="132"/>
      <c r="E147" s="132"/>
      <c r="F147" s="132"/>
      <c r="G147" s="132"/>
      <c r="H147" s="132"/>
      <c r="I147" s="132"/>
      <c r="J147" s="132"/>
      <c r="K147" s="132"/>
      <c r="L147" s="132"/>
      <c r="M147" s="132"/>
      <c r="N147" s="132"/>
      <c r="O147" s="132"/>
      <c r="P147" s="132"/>
      <c r="Q147" s="132"/>
      <c r="R147" s="132"/>
      <c r="S147" s="132"/>
      <c r="T147" s="132"/>
      <c r="U147" s="132"/>
      <c r="V147" s="132"/>
      <c r="W147" s="132"/>
      <c r="X147" s="132"/>
      <c r="Y147" s="132"/>
      <c r="Z147" s="131"/>
    </row>
    <row r="148" spans="1:30" s="134" customFormat="1" ht="21" customHeight="1">
      <c r="B148" s="133"/>
      <c r="Z148" s="133"/>
      <c r="AA148" s="139"/>
      <c r="AB148" s="140"/>
      <c r="AC148" s="140"/>
    </row>
    <row r="149" spans="1:30" s="87" customFormat="1" ht="21" customHeight="1">
      <c r="A149" s="85" t="s">
        <v>100</v>
      </c>
      <c r="B149" s="60"/>
      <c r="C149" s="60"/>
      <c r="D149" s="60"/>
      <c r="E149" s="85" t="s">
        <v>107</v>
      </c>
      <c r="F149" s="60"/>
      <c r="G149" s="60"/>
      <c r="H149" s="61"/>
      <c r="I149" s="60" t="s">
        <v>101</v>
      </c>
      <c r="J149" s="60"/>
      <c r="K149" s="60"/>
      <c r="L149" s="60"/>
      <c r="M149" s="108" t="s">
        <v>102</v>
      </c>
      <c r="N149" s="109"/>
      <c r="O149" s="109"/>
      <c r="P149" s="109"/>
      <c r="Q149" s="109"/>
      <c r="R149" s="109"/>
      <c r="S149" s="109"/>
      <c r="T149" s="109"/>
      <c r="U149" s="109"/>
      <c r="V149" s="110"/>
      <c r="W149" s="109" t="s">
        <v>110</v>
      </c>
      <c r="X149" s="109"/>
      <c r="Y149" s="109"/>
      <c r="Z149" s="110"/>
      <c r="AB149" s="124"/>
      <c r="AC149" s="124"/>
    </row>
    <row r="150" spans="1:30" s="87" customFormat="1" ht="21" customHeight="1">
      <c r="A150" s="106" t="s">
        <v>183</v>
      </c>
      <c r="B150" s="56"/>
      <c r="C150" s="56"/>
      <c r="D150" s="56"/>
      <c r="E150" s="86" t="s">
        <v>108</v>
      </c>
      <c r="F150" s="56"/>
      <c r="G150" s="56"/>
      <c r="H150" s="57"/>
      <c r="I150" s="107"/>
      <c r="J150" s="107"/>
      <c r="K150" s="107"/>
      <c r="L150" s="107"/>
      <c r="M150" s="86" t="s">
        <v>103</v>
      </c>
      <c r="N150" s="56"/>
      <c r="O150" s="56"/>
      <c r="P150" s="56"/>
      <c r="Q150" s="101" t="s">
        <v>104</v>
      </c>
      <c r="R150" s="111"/>
      <c r="S150" s="112"/>
      <c r="T150" s="56" t="s">
        <v>109</v>
      </c>
      <c r="U150" s="56"/>
      <c r="V150" s="57"/>
      <c r="W150" s="56" t="s">
        <v>105</v>
      </c>
      <c r="X150" s="56"/>
      <c r="Y150" s="101" t="s">
        <v>106</v>
      </c>
      <c r="Z150" s="102"/>
      <c r="AB150" s="124"/>
      <c r="AC150" s="124"/>
    </row>
    <row r="151" spans="1:30" ht="36" customHeight="1">
      <c r="A151" s="537"/>
      <c r="B151" s="538"/>
      <c r="C151" s="538"/>
      <c r="D151" s="538"/>
      <c r="E151" s="537"/>
      <c r="F151" s="538"/>
      <c r="G151" s="538"/>
      <c r="H151" s="539"/>
      <c r="I151" s="509"/>
      <c r="J151" s="510"/>
      <c r="K151" s="510"/>
      <c r="L151" s="511"/>
      <c r="M151" s="509"/>
      <c r="N151" s="518"/>
      <c r="O151" s="518"/>
      <c r="P151" s="519"/>
      <c r="Q151" s="540"/>
      <c r="R151" s="541"/>
      <c r="S151" s="542"/>
      <c r="T151" s="671"/>
      <c r="U151" s="671"/>
      <c r="V151" s="692"/>
      <c r="W151" s="693"/>
      <c r="X151" s="693"/>
      <c r="Y151" s="694"/>
      <c r="Z151" s="695"/>
      <c r="AD151" s="179"/>
    </row>
    <row r="152" spans="1:30" ht="36" customHeight="1">
      <c r="A152" s="512"/>
      <c r="B152" s="526"/>
      <c r="C152" s="526"/>
      <c r="D152" s="526"/>
      <c r="E152" s="512"/>
      <c r="F152" s="526"/>
      <c r="G152" s="526"/>
      <c r="H152" s="527"/>
      <c r="I152" s="512"/>
      <c r="J152" s="513"/>
      <c r="K152" s="513"/>
      <c r="L152" s="514"/>
      <c r="M152" s="512"/>
      <c r="N152" s="513"/>
      <c r="O152" s="513"/>
      <c r="P152" s="528"/>
      <c r="Q152" s="529"/>
      <c r="R152" s="530"/>
      <c r="S152" s="531"/>
      <c r="T152" s="532"/>
      <c r="U152" s="532"/>
      <c r="V152" s="533"/>
      <c r="W152" s="534"/>
      <c r="X152" s="534"/>
      <c r="Y152" s="535"/>
      <c r="Z152" s="536"/>
      <c r="AD152" s="179"/>
    </row>
    <row r="153" spans="1:30" ht="36" customHeight="1">
      <c r="A153" s="512"/>
      <c r="B153" s="526"/>
      <c r="C153" s="526"/>
      <c r="D153" s="526"/>
      <c r="E153" s="512"/>
      <c r="F153" s="526"/>
      <c r="G153" s="526"/>
      <c r="H153" s="527"/>
      <c r="I153" s="512"/>
      <c r="J153" s="513"/>
      <c r="K153" s="513"/>
      <c r="L153" s="514"/>
      <c r="M153" s="512"/>
      <c r="N153" s="513"/>
      <c r="O153" s="513"/>
      <c r="P153" s="528"/>
      <c r="Q153" s="529"/>
      <c r="R153" s="530"/>
      <c r="S153" s="531"/>
      <c r="T153" s="532"/>
      <c r="U153" s="532"/>
      <c r="V153" s="533"/>
      <c r="W153" s="534"/>
      <c r="X153" s="534"/>
      <c r="Y153" s="535"/>
      <c r="Z153" s="536"/>
      <c r="AD153" s="179"/>
    </row>
    <row r="154" spans="1:30" ht="36" customHeight="1">
      <c r="A154" s="512"/>
      <c r="B154" s="526"/>
      <c r="C154" s="526"/>
      <c r="D154" s="526"/>
      <c r="E154" s="512"/>
      <c r="F154" s="526"/>
      <c r="G154" s="526"/>
      <c r="H154" s="527"/>
      <c r="I154" s="512"/>
      <c r="J154" s="513"/>
      <c r="K154" s="513"/>
      <c r="L154" s="514"/>
      <c r="M154" s="512"/>
      <c r="N154" s="513"/>
      <c r="O154" s="513"/>
      <c r="P154" s="528"/>
      <c r="Q154" s="529"/>
      <c r="R154" s="530"/>
      <c r="S154" s="531"/>
      <c r="T154" s="532"/>
      <c r="U154" s="532"/>
      <c r="V154" s="533"/>
      <c r="W154" s="534"/>
      <c r="X154" s="534"/>
      <c r="Y154" s="535"/>
      <c r="Z154" s="536"/>
      <c r="AD154" s="179"/>
    </row>
    <row r="155" spans="1:30" ht="36" customHeight="1">
      <c r="A155" s="512"/>
      <c r="B155" s="526"/>
      <c r="C155" s="526"/>
      <c r="D155" s="526"/>
      <c r="E155" s="512"/>
      <c r="F155" s="526"/>
      <c r="G155" s="526"/>
      <c r="H155" s="527"/>
      <c r="I155" s="512"/>
      <c r="J155" s="513"/>
      <c r="K155" s="513"/>
      <c r="L155" s="514"/>
      <c r="M155" s="512"/>
      <c r="N155" s="513"/>
      <c r="O155" s="513"/>
      <c r="P155" s="528"/>
      <c r="Q155" s="529"/>
      <c r="R155" s="530"/>
      <c r="S155" s="531"/>
      <c r="T155" s="532"/>
      <c r="U155" s="532"/>
      <c r="V155" s="533"/>
      <c r="W155" s="534"/>
      <c r="X155" s="534"/>
      <c r="Y155" s="535"/>
      <c r="Z155" s="536"/>
      <c r="AD155" s="179"/>
    </row>
    <row r="156" spans="1:30" ht="36" customHeight="1">
      <c r="A156" s="512"/>
      <c r="B156" s="526"/>
      <c r="C156" s="526"/>
      <c r="D156" s="526"/>
      <c r="E156" s="512"/>
      <c r="F156" s="526"/>
      <c r="G156" s="526"/>
      <c r="H156" s="527"/>
      <c r="I156" s="512"/>
      <c r="J156" s="513"/>
      <c r="K156" s="513"/>
      <c r="L156" s="514"/>
      <c r="M156" s="512"/>
      <c r="N156" s="513"/>
      <c r="O156" s="513"/>
      <c r="P156" s="528"/>
      <c r="Q156" s="529"/>
      <c r="R156" s="530"/>
      <c r="S156" s="531"/>
      <c r="T156" s="532"/>
      <c r="U156" s="532"/>
      <c r="V156" s="533"/>
      <c r="W156" s="534"/>
      <c r="X156" s="534"/>
      <c r="Y156" s="535"/>
      <c r="Z156" s="536"/>
      <c r="AD156" s="179"/>
    </row>
    <row r="157" spans="1:30" ht="36" customHeight="1">
      <c r="A157" s="512"/>
      <c r="B157" s="526"/>
      <c r="C157" s="526"/>
      <c r="D157" s="526"/>
      <c r="E157" s="512"/>
      <c r="F157" s="526"/>
      <c r="G157" s="526"/>
      <c r="H157" s="527"/>
      <c r="I157" s="512"/>
      <c r="J157" s="513"/>
      <c r="K157" s="513"/>
      <c r="L157" s="514"/>
      <c r="M157" s="512"/>
      <c r="N157" s="513"/>
      <c r="O157" s="513"/>
      <c r="P157" s="528"/>
      <c r="Q157" s="529"/>
      <c r="R157" s="530"/>
      <c r="S157" s="531"/>
      <c r="T157" s="532"/>
      <c r="U157" s="532"/>
      <c r="V157" s="533"/>
      <c r="W157" s="534"/>
      <c r="X157" s="534"/>
      <c r="Y157" s="535"/>
      <c r="Z157" s="536"/>
      <c r="AD157" s="179"/>
    </row>
    <row r="158" spans="1:30" ht="36" customHeight="1">
      <c r="A158" s="699"/>
      <c r="B158" s="551"/>
      <c r="C158" s="551"/>
      <c r="D158" s="551"/>
      <c r="E158" s="699"/>
      <c r="F158" s="551"/>
      <c r="G158" s="551"/>
      <c r="H158" s="700"/>
      <c r="I158" s="515"/>
      <c r="J158" s="516"/>
      <c r="K158" s="516"/>
      <c r="L158" s="517"/>
      <c r="M158" s="515"/>
      <c r="N158" s="516"/>
      <c r="O158" s="516"/>
      <c r="P158" s="525"/>
      <c r="Q158" s="664"/>
      <c r="R158" s="663"/>
      <c r="S158" s="701"/>
      <c r="T158" s="523"/>
      <c r="U158" s="523"/>
      <c r="V158" s="524"/>
      <c r="W158" s="696"/>
      <c r="X158" s="696"/>
      <c r="Y158" s="697"/>
      <c r="Z158" s="698"/>
      <c r="AD158" s="179"/>
    </row>
    <row r="159" spans="1:30" ht="21" customHeight="1">
      <c r="A159" s="74"/>
      <c r="B159" s="74"/>
      <c r="C159" s="74"/>
      <c r="D159" s="74"/>
      <c r="E159" s="74"/>
      <c r="F159" s="74"/>
      <c r="G159" s="74"/>
      <c r="H159" s="74"/>
      <c r="I159" s="74"/>
      <c r="J159" s="74"/>
      <c r="K159" s="74"/>
      <c r="L159" s="74"/>
      <c r="M159" s="74"/>
      <c r="N159" s="74"/>
      <c r="O159" s="23"/>
      <c r="P159" s="23"/>
      <c r="Q159" s="23"/>
      <c r="R159" s="141"/>
      <c r="S159" s="141"/>
      <c r="T159" s="141"/>
      <c r="U159" s="74"/>
      <c r="V159" s="74"/>
      <c r="W159" s="74"/>
      <c r="X159" s="74"/>
      <c r="Y159" s="52"/>
      <c r="Z159" s="129"/>
      <c r="AA159" s="129"/>
      <c r="AB159" s="179"/>
      <c r="AC159"/>
    </row>
    <row r="160" spans="1:30" ht="21" customHeight="1">
      <c r="A160" s="52" t="s">
        <v>172</v>
      </c>
      <c r="B160" s="146"/>
      <c r="C160" s="146"/>
      <c r="D160" s="146"/>
      <c r="E160" s="146"/>
      <c r="F160" s="146"/>
      <c r="G160" s="146"/>
      <c r="H160" s="146"/>
      <c r="I160" s="146"/>
      <c r="J160" s="146"/>
      <c r="K160" s="146"/>
      <c r="L160" s="146"/>
      <c r="M160" s="146"/>
      <c r="N160" s="146"/>
      <c r="O160" s="146"/>
      <c r="P160" s="146"/>
      <c r="Q160" s="146"/>
      <c r="R160" s="146"/>
      <c r="S160" s="146"/>
      <c r="T160" s="146"/>
      <c r="U160" s="146"/>
      <c r="V160" s="146"/>
      <c r="W160" s="146"/>
      <c r="X160" s="146"/>
      <c r="Z160" s="52"/>
      <c r="AA160" s="129"/>
      <c r="AC160"/>
    </row>
    <row r="161" spans="1:28" s="75" customFormat="1" ht="21" customHeight="1">
      <c r="A161" s="152" t="s">
        <v>65</v>
      </c>
      <c r="B161" s="506" t="s">
        <v>191</v>
      </c>
      <c r="C161" s="506"/>
      <c r="D161" s="506"/>
      <c r="E161" s="506"/>
      <c r="F161" s="506"/>
      <c r="G161" s="506"/>
      <c r="H161" s="506"/>
      <c r="I161" s="506"/>
      <c r="J161" s="506"/>
      <c r="K161" s="506"/>
      <c r="L161" s="506"/>
      <c r="M161" s="506"/>
      <c r="N161" s="506"/>
      <c r="O161" s="506"/>
      <c r="P161" s="506"/>
      <c r="Q161" s="506"/>
      <c r="R161" s="506"/>
      <c r="S161" s="506"/>
      <c r="T161" s="506"/>
      <c r="U161" s="506"/>
      <c r="V161" s="506"/>
      <c r="W161" s="506"/>
      <c r="X161" s="506"/>
      <c r="Y161" s="506"/>
      <c r="Z161" s="506"/>
      <c r="AA161" s="123"/>
      <c r="AB161" s="123"/>
    </row>
    <row r="162" spans="1:28" s="75" customFormat="1" ht="21" customHeight="1">
      <c r="A162" s="153"/>
      <c r="B162" s="152" t="s">
        <v>70</v>
      </c>
      <c r="C162" s="506" t="s">
        <v>111</v>
      </c>
      <c r="D162" s="520"/>
      <c r="E162" s="520"/>
      <c r="F162" s="520"/>
      <c r="G162" s="520"/>
      <c r="H162" s="520"/>
      <c r="I162" s="520"/>
      <c r="J162" s="520"/>
      <c r="K162" s="520"/>
      <c r="L162" s="520"/>
      <c r="M162" s="520"/>
      <c r="N162" s="520"/>
      <c r="O162" s="520"/>
      <c r="P162" s="520"/>
      <c r="Q162" s="520"/>
      <c r="R162" s="520"/>
      <c r="S162" s="520"/>
      <c r="T162" s="520"/>
      <c r="U162" s="520"/>
      <c r="V162" s="520"/>
      <c r="W162" s="520"/>
      <c r="X162" s="520"/>
      <c r="Y162" s="507"/>
      <c r="Z162" s="507"/>
      <c r="AA162" s="123"/>
      <c r="AB162" s="123"/>
    </row>
    <row r="163" spans="1:28" s="75" customFormat="1" ht="21" customHeight="1">
      <c r="A163" s="153"/>
      <c r="B163" s="154" t="s">
        <v>118</v>
      </c>
      <c r="C163" s="506" t="s">
        <v>112</v>
      </c>
      <c r="D163" s="520"/>
      <c r="E163" s="520"/>
      <c r="F163" s="520"/>
      <c r="G163" s="520"/>
      <c r="H163" s="520"/>
      <c r="I163" s="520"/>
      <c r="J163" s="520"/>
      <c r="K163" s="520"/>
      <c r="L163" s="520"/>
      <c r="M163" s="520"/>
      <c r="N163" s="520"/>
      <c r="O163" s="520"/>
      <c r="P163" s="520"/>
      <c r="Q163" s="520"/>
      <c r="R163" s="520"/>
      <c r="S163" s="520"/>
      <c r="T163" s="520"/>
      <c r="U163" s="520"/>
      <c r="V163" s="520"/>
      <c r="W163" s="520"/>
      <c r="X163" s="520"/>
      <c r="Y163" s="507"/>
      <c r="Z163" s="507"/>
      <c r="AA163" s="123"/>
      <c r="AB163" s="123"/>
    </row>
    <row r="164" spans="1:28" s="75" customFormat="1" ht="21" customHeight="1">
      <c r="A164" s="153"/>
      <c r="B164" s="154" t="s">
        <v>117</v>
      </c>
      <c r="C164" s="506" t="s">
        <v>113</v>
      </c>
      <c r="D164" s="520"/>
      <c r="E164" s="520"/>
      <c r="F164" s="520"/>
      <c r="G164" s="520"/>
      <c r="H164" s="520"/>
      <c r="I164" s="520"/>
      <c r="J164" s="520"/>
      <c r="K164" s="520"/>
      <c r="L164" s="520"/>
      <c r="M164" s="520"/>
      <c r="N164" s="520"/>
      <c r="O164" s="520"/>
      <c r="P164" s="520"/>
      <c r="Q164" s="520"/>
      <c r="R164" s="520"/>
      <c r="S164" s="520"/>
      <c r="T164" s="520"/>
      <c r="U164" s="520"/>
      <c r="V164" s="520"/>
      <c r="W164" s="520"/>
      <c r="X164" s="520"/>
      <c r="Y164" s="507"/>
      <c r="Z164" s="507"/>
      <c r="AA164" s="123"/>
      <c r="AB164" s="123"/>
    </row>
    <row r="165" spans="1:28" s="75" customFormat="1" ht="21" customHeight="1">
      <c r="A165" s="153"/>
      <c r="B165" s="154" t="s">
        <v>116</v>
      </c>
      <c r="C165" s="506" t="s">
        <v>114</v>
      </c>
      <c r="D165" s="520"/>
      <c r="E165" s="520"/>
      <c r="F165" s="520"/>
      <c r="G165" s="520"/>
      <c r="H165" s="520"/>
      <c r="I165" s="520"/>
      <c r="J165" s="520"/>
      <c r="K165" s="520"/>
      <c r="L165" s="520"/>
      <c r="M165" s="520"/>
      <c r="N165" s="520"/>
      <c r="O165" s="520"/>
      <c r="P165" s="520"/>
      <c r="Q165" s="520"/>
      <c r="R165" s="520"/>
      <c r="S165" s="520"/>
      <c r="T165" s="520"/>
      <c r="U165" s="520"/>
      <c r="V165" s="520"/>
      <c r="W165" s="520"/>
      <c r="X165" s="520"/>
      <c r="Y165" s="507"/>
      <c r="Z165" s="507"/>
      <c r="AA165" s="123"/>
      <c r="AB165" s="123"/>
    </row>
    <row r="166" spans="1:28" s="75" customFormat="1" ht="21" customHeight="1">
      <c r="A166" s="153"/>
      <c r="B166" s="152" t="s">
        <v>74</v>
      </c>
      <c r="C166" s="506" t="s">
        <v>115</v>
      </c>
      <c r="D166" s="520"/>
      <c r="E166" s="520"/>
      <c r="F166" s="520"/>
      <c r="G166" s="520"/>
      <c r="H166" s="520"/>
      <c r="I166" s="520"/>
      <c r="J166" s="520"/>
      <c r="K166" s="520"/>
      <c r="L166" s="520"/>
      <c r="M166" s="520"/>
      <c r="N166" s="520"/>
      <c r="O166" s="520"/>
      <c r="P166" s="520"/>
      <c r="Q166" s="520"/>
      <c r="R166" s="520"/>
      <c r="S166" s="520"/>
      <c r="T166" s="520"/>
      <c r="U166" s="520"/>
      <c r="V166" s="520"/>
      <c r="W166" s="520"/>
      <c r="X166" s="520"/>
      <c r="Y166" s="507"/>
      <c r="Z166" s="507"/>
      <c r="AA166" s="123"/>
      <c r="AB166" s="123"/>
    </row>
    <row r="167" spans="1:28" s="75" customFormat="1" ht="21" customHeight="1">
      <c r="A167" s="152" t="s">
        <v>65</v>
      </c>
      <c r="B167" s="506" t="s">
        <v>158</v>
      </c>
      <c r="C167" s="520"/>
      <c r="D167" s="520"/>
      <c r="E167" s="520"/>
      <c r="F167" s="520"/>
      <c r="G167" s="520"/>
      <c r="H167" s="520"/>
      <c r="I167" s="520"/>
      <c r="J167" s="520"/>
      <c r="K167" s="520"/>
      <c r="L167" s="520"/>
      <c r="M167" s="520"/>
      <c r="N167" s="520"/>
      <c r="O167" s="520"/>
      <c r="P167" s="520"/>
      <c r="Q167" s="520"/>
      <c r="R167" s="520"/>
      <c r="S167" s="520"/>
      <c r="T167" s="520"/>
      <c r="U167" s="520"/>
      <c r="V167" s="520"/>
      <c r="W167" s="520"/>
      <c r="X167" s="520"/>
      <c r="Y167" s="507"/>
      <c r="Z167" s="507"/>
      <c r="AA167" s="123"/>
      <c r="AB167" s="123"/>
    </row>
    <row r="168" spans="1:28" s="75" customFormat="1" ht="21" customHeight="1">
      <c r="A168" s="153"/>
      <c r="B168" s="506" t="s">
        <v>180</v>
      </c>
      <c r="C168" s="520"/>
      <c r="D168" s="520"/>
      <c r="E168" s="520"/>
      <c r="F168" s="520"/>
      <c r="G168" s="520"/>
      <c r="H168" s="520"/>
      <c r="I168" s="520"/>
      <c r="J168" s="520"/>
      <c r="K168" s="520"/>
      <c r="L168" s="520"/>
      <c r="M168" s="520"/>
      <c r="N168" s="520"/>
      <c r="O168" s="520"/>
      <c r="P168" s="520"/>
      <c r="Q168" s="520"/>
      <c r="R168" s="520"/>
      <c r="S168" s="520"/>
      <c r="T168" s="520"/>
      <c r="U168" s="520"/>
      <c r="V168" s="520"/>
      <c r="W168" s="520"/>
      <c r="X168" s="520"/>
      <c r="Y168" s="507"/>
      <c r="Z168" s="507"/>
      <c r="AA168" s="123"/>
      <c r="AB168" s="123"/>
    </row>
    <row r="169" spans="1:28" s="75" customFormat="1" ht="21" customHeight="1">
      <c r="A169" s="153"/>
      <c r="B169" s="506" t="s">
        <v>159</v>
      </c>
      <c r="C169" s="520"/>
      <c r="D169" s="520"/>
      <c r="E169" s="520"/>
      <c r="F169" s="520"/>
      <c r="G169" s="520"/>
      <c r="H169" s="520"/>
      <c r="I169" s="520"/>
      <c r="J169" s="520"/>
      <c r="K169" s="520"/>
      <c r="L169" s="520"/>
      <c r="M169" s="520"/>
      <c r="N169" s="520"/>
      <c r="O169" s="520"/>
      <c r="P169" s="520"/>
      <c r="Q169" s="520"/>
      <c r="R169" s="520"/>
      <c r="S169" s="520"/>
      <c r="T169" s="520"/>
      <c r="U169" s="520"/>
      <c r="V169" s="520"/>
      <c r="W169" s="520"/>
      <c r="X169" s="520"/>
      <c r="Y169" s="507"/>
      <c r="Z169" s="507"/>
      <c r="AA169" s="123"/>
      <c r="AB169" s="123"/>
    </row>
    <row r="170" spans="1:28" s="75" customFormat="1" ht="21" customHeight="1">
      <c r="A170" s="152" t="s">
        <v>65</v>
      </c>
      <c r="B170" s="506" t="s">
        <v>192</v>
      </c>
      <c r="C170" s="520"/>
      <c r="D170" s="520"/>
      <c r="E170" s="520"/>
      <c r="F170" s="520"/>
      <c r="G170" s="520"/>
      <c r="H170" s="520"/>
      <c r="I170" s="520"/>
      <c r="J170" s="520"/>
      <c r="K170" s="520"/>
      <c r="L170" s="520"/>
      <c r="M170" s="520"/>
      <c r="N170" s="520"/>
      <c r="O170" s="520"/>
      <c r="P170" s="520"/>
      <c r="Q170" s="520"/>
      <c r="R170" s="520"/>
      <c r="S170" s="520"/>
      <c r="T170" s="520"/>
      <c r="U170" s="520"/>
      <c r="V170" s="520"/>
      <c r="W170" s="520"/>
      <c r="X170" s="520"/>
      <c r="Y170" s="507"/>
      <c r="Z170" s="507"/>
      <c r="AA170" s="123"/>
      <c r="AB170" s="123"/>
    </row>
    <row r="171" spans="1:28" s="104" customFormat="1" ht="21" customHeight="1">
      <c r="A171" s="155"/>
      <c r="B171" s="152" t="s">
        <v>70</v>
      </c>
      <c r="C171" s="506" t="s">
        <v>119</v>
      </c>
      <c r="D171" s="520"/>
      <c r="E171" s="520"/>
      <c r="F171" s="520"/>
      <c r="G171" s="520"/>
      <c r="H171" s="520"/>
      <c r="I171" s="520"/>
      <c r="J171" s="520"/>
      <c r="K171" s="520"/>
      <c r="L171" s="520"/>
      <c r="M171" s="520"/>
      <c r="N171" s="520"/>
      <c r="O171" s="520"/>
      <c r="P171" s="520"/>
      <c r="Q171" s="520"/>
      <c r="R171" s="520"/>
      <c r="S171" s="520"/>
      <c r="T171" s="520"/>
      <c r="U171" s="520"/>
      <c r="V171" s="520"/>
      <c r="W171" s="520"/>
      <c r="X171" s="520"/>
      <c r="Y171" s="507"/>
      <c r="Z171" s="507"/>
      <c r="AA171" s="125"/>
      <c r="AB171" s="125"/>
    </row>
    <row r="172" spans="1:28" s="104" customFormat="1" ht="21" customHeight="1">
      <c r="A172" s="155"/>
      <c r="B172" s="152" t="s">
        <v>71</v>
      </c>
      <c r="C172" s="506" t="s">
        <v>120</v>
      </c>
      <c r="D172" s="520"/>
      <c r="E172" s="520"/>
      <c r="F172" s="520"/>
      <c r="G172" s="520"/>
      <c r="H172" s="520"/>
      <c r="I172" s="520"/>
      <c r="J172" s="520"/>
      <c r="K172" s="520"/>
      <c r="L172" s="520"/>
      <c r="M172" s="520"/>
      <c r="N172" s="520"/>
      <c r="O172" s="520"/>
      <c r="P172" s="520"/>
      <c r="Q172" s="520"/>
      <c r="R172" s="520"/>
      <c r="S172" s="520"/>
      <c r="T172" s="520"/>
      <c r="U172" s="520"/>
      <c r="V172" s="520"/>
      <c r="W172" s="520"/>
      <c r="X172" s="520"/>
      <c r="Y172" s="507"/>
      <c r="Z172" s="507"/>
      <c r="AA172" s="125"/>
      <c r="AB172" s="125"/>
    </row>
    <row r="173" spans="1:28" s="104" customFormat="1" ht="21" customHeight="1">
      <c r="A173" s="155"/>
      <c r="B173" s="152" t="s">
        <v>72</v>
      </c>
      <c r="C173" s="506" t="s">
        <v>121</v>
      </c>
      <c r="D173" s="520"/>
      <c r="E173" s="520"/>
      <c r="F173" s="520"/>
      <c r="G173" s="520"/>
      <c r="H173" s="520"/>
      <c r="I173" s="520"/>
      <c r="J173" s="520"/>
      <c r="K173" s="520"/>
      <c r="L173" s="520"/>
      <c r="M173" s="520"/>
      <c r="N173" s="520"/>
      <c r="O173" s="520"/>
      <c r="P173" s="520"/>
      <c r="Q173" s="520"/>
      <c r="R173" s="520"/>
      <c r="S173" s="520"/>
      <c r="T173" s="520"/>
      <c r="U173" s="520"/>
      <c r="V173" s="520"/>
      <c r="W173" s="520"/>
      <c r="X173" s="520"/>
      <c r="Y173" s="507"/>
      <c r="Z173" s="507"/>
      <c r="AA173" s="125"/>
      <c r="AB173" s="125"/>
    </row>
    <row r="174" spans="1:28" s="104" customFormat="1" ht="21" customHeight="1">
      <c r="A174" s="155"/>
      <c r="B174" s="152" t="s">
        <v>73</v>
      </c>
      <c r="C174" s="506" t="s">
        <v>193</v>
      </c>
      <c r="D174" s="520"/>
      <c r="E174" s="520"/>
      <c r="F174" s="520"/>
      <c r="G174" s="520"/>
      <c r="H174" s="520"/>
      <c r="I174" s="520"/>
      <c r="J174" s="520"/>
      <c r="K174" s="520"/>
      <c r="L174" s="520"/>
      <c r="M174" s="520"/>
      <c r="N174" s="520"/>
      <c r="O174" s="520"/>
      <c r="P174" s="520"/>
      <c r="Q174" s="520"/>
      <c r="R174" s="520"/>
      <c r="S174" s="520"/>
      <c r="T174" s="520"/>
      <c r="U174" s="520"/>
      <c r="V174" s="520"/>
      <c r="W174" s="520"/>
      <c r="X174" s="520"/>
      <c r="Y174" s="507"/>
      <c r="Z174" s="507"/>
      <c r="AA174" s="125"/>
      <c r="AB174" s="125"/>
    </row>
    <row r="175" spans="1:28" s="104" customFormat="1" ht="21" customHeight="1">
      <c r="A175" s="155"/>
      <c r="B175" s="152" t="s">
        <v>74</v>
      </c>
      <c r="C175" s="506" t="s">
        <v>194</v>
      </c>
      <c r="D175" s="520"/>
      <c r="E175" s="520"/>
      <c r="F175" s="520"/>
      <c r="G175" s="520"/>
      <c r="H175" s="520"/>
      <c r="I175" s="520"/>
      <c r="J175" s="520"/>
      <c r="K175" s="520"/>
      <c r="L175" s="520"/>
      <c r="M175" s="520"/>
      <c r="N175" s="520"/>
      <c r="O175" s="520"/>
      <c r="P175" s="520"/>
      <c r="Q175" s="520"/>
      <c r="R175" s="520"/>
      <c r="S175" s="520"/>
      <c r="T175" s="520"/>
      <c r="U175" s="520"/>
      <c r="V175" s="520"/>
      <c r="W175" s="520"/>
      <c r="X175" s="520"/>
      <c r="Y175" s="507"/>
      <c r="Z175" s="507"/>
      <c r="AA175" s="125"/>
      <c r="AB175" s="125"/>
    </row>
    <row r="176" spans="1:28" s="104" customFormat="1" ht="21" customHeight="1">
      <c r="A176" s="155"/>
      <c r="B176" s="152" t="s">
        <v>75</v>
      </c>
      <c r="C176" s="506" t="s">
        <v>122</v>
      </c>
      <c r="D176" s="520"/>
      <c r="E176" s="520"/>
      <c r="F176" s="520"/>
      <c r="G176" s="520"/>
      <c r="H176" s="520"/>
      <c r="I176" s="520"/>
      <c r="J176" s="520"/>
      <c r="K176" s="520"/>
      <c r="L176" s="520"/>
      <c r="M176" s="520"/>
      <c r="N176" s="520"/>
      <c r="O176" s="520"/>
      <c r="P176" s="520"/>
      <c r="Q176" s="520"/>
      <c r="R176" s="520"/>
      <c r="S176" s="520"/>
      <c r="T176" s="520"/>
      <c r="U176" s="520"/>
      <c r="V176" s="520"/>
      <c r="W176" s="520"/>
      <c r="X176" s="520"/>
      <c r="Y176" s="507"/>
      <c r="Z176" s="507"/>
      <c r="AA176" s="125"/>
      <c r="AB176" s="125"/>
    </row>
    <row r="177" spans="1:29" s="115" customFormat="1" ht="21" customHeight="1">
      <c r="A177" s="148"/>
      <c r="B177" s="147"/>
      <c r="C177" s="148"/>
      <c r="D177" s="149"/>
      <c r="E177" s="149"/>
      <c r="F177" s="149"/>
      <c r="G177" s="149"/>
      <c r="H177" s="149"/>
      <c r="I177" s="149"/>
      <c r="J177" s="149"/>
      <c r="K177" s="149"/>
      <c r="L177" s="149"/>
      <c r="M177" s="149"/>
      <c r="N177" s="149"/>
      <c r="O177" s="149"/>
      <c r="P177" s="149"/>
      <c r="Q177" s="149"/>
      <c r="R177" s="149"/>
      <c r="S177" s="149"/>
      <c r="T177" s="149"/>
      <c r="U177" s="149"/>
      <c r="V177" s="149"/>
      <c r="W177" s="149"/>
      <c r="X177" s="150" t="s">
        <v>195</v>
      </c>
      <c r="AA177" s="125"/>
      <c r="AB177" s="125"/>
    </row>
    <row r="178" spans="1:29" s="115" customFormat="1" ht="21" customHeight="1">
      <c r="B178" s="7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AA178" s="125"/>
      <c r="AB178" s="125"/>
    </row>
    <row r="179" spans="1:29" s="115" customFormat="1" ht="21" customHeight="1">
      <c r="B179" s="7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AA179" s="125"/>
      <c r="AB179" s="125"/>
    </row>
    <row r="180" spans="1:29" ht="21" customHeight="1">
      <c r="A180" s="52" t="s">
        <v>173</v>
      </c>
      <c r="B180" s="146"/>
      <c r="C180" s="146"/>
      <c r="D180" s="146"/>
      <c r="E180" s="146"/>
      <c r="F180" s="146"/>
      <c r="G180" s="146"/>
      <c r="H180" s="146"/>
      <c r="I180" s="146"/>
      <c r="J180" s="146"/>
      <c r="K180" s="146"/>
      <c r="L180" s="146"/>
      <c r="M180" s="146"/>
      <c r="N180" s="146"/>
      <c r="O180" s="146"/>
      <c r="P180" s="146"/>
      <c r="Q180" s="146"/>
      <c r="R180" s="146"/>
      <c r="S180" s="146"/>
      <c r="T180" s="146"/>
      <c r="U180" s="146"/>
      <c r="V180" s="146"/>
      <c r="W180" s="146"/>
      <c r="X180" s="146"/>
      <c r="Z180" s="52"/>
      <c r="AA180" s="129"/>
      <c r="AC180"/>
    </row>
    <row r="181" spans="1:29" s="75" customFormat="1" ht="21" customHeight="1">
      <c r="A181" s="152" t="s">
        <v>65</v>
      </c>
      <c r="B181" s="506" t="s">
        <v>174</v>
      </c>
      <c r="C181" s="520"/>
      <c r="D181" s="520"/>
      <c r="E181" s="520"/>
      <c r="F181" s="520"/>
      <c r="G181" s="520"/>
      <c r="H181" s="520"/>
      <c r="I181" s="520"/>
      <c r="J181" s="520"/>
      <c r="K181" s="520"/>
      <c r="L181" s="520"/>
      <c r="M181" s="520"/>
      <c r="N181" s="520"/>
      <c r="O181" s="520"/>
      <c r="P181" s="520"/>
      <c r="Q181" s="520"/>
      <c r="R181" s="520"/>
      <c r="S181" s="520"/>
      <c r="T181" s="520"/>
      <c r="U181" s="520"/>
      <c r="V181" s="520"/>
      <c r="W181" s="520"/>
      <c r="X181" s="520"/>
      <c r="Y181" s="507"/>
      <c r="Z181" s="507"/>
      <c r="AA181" s="123"/>
      <c r="AB181" s="123"/>
    </row>
    <row r="182" spans="1:29" s="75" customFormat="1" ht="21" customHeight="1">
      <c r="A182" s="156"/>
      <c r="B182" s="157" t="s">
        <v>135</v>
      </c>
      <c r="C182" s="158"/>
      <c r="D182" s="158"/>
      <c r="E182" s="158"/>
      <c r="F182" s="158"/>
      <c r="G182" s="158"/>
      <c r="H182" s="158"/>
      <c r="I182" s="158"/>
      <c r="J182" s="158"/>
      <c r="K182" s="158"/>
      <c r="L182" s="158"/>
      <c r="M182" s="158"/>
      <c r="N182" s="158"/>
      <c r="O182" s="158"/>
      <c r="P182" s="158"/>
      <c r="Q182" s="158"/>
      <c r="R182" s="158"/>
      <c r="S182" s="158"/>
      <c r="T182" s="158"/>
      <c r="U182" s="158"/>
      <c r="V182" s="158"/>
      <c r="W182" s="158"/>
      <c r="X182" s="158"/>
      <c r="Y182" s="113"/>
      <c r="AB182" s="176" t="s">
        <v>196</v>
      </c>
    </row>
    <row r="183" spans="1:29" s="113" customFormat="1" ht="21" customHeight="1">
      <c r="A183" s="157"/>
      <c r="B183" s="156" t="s">
        <v>124</v>
      </c>
      <c r="C183" s="159" t="s">
        <v>123</v>
      </c>
      <c r="D183" s="160"/>
      <c r="E183" s="160"/>
      <c r="F183" s="160"/>
      <c r="G183" s="160"/>
      <c r="H183" s="160"/>
      <c r="I183" s="160"/>
      <c r="J183" s="160"/>
      <c r="K183" s="157"/>
      <c r="L183" s="157"/>
      <c r="M183" s="157"/>
      <c r="N183" s="157"/>
      <c r="O183" s="157"/>
      <c r="P183" s="157"/>
      <c r="Q183" s="157"/>
      <c r="R183" s="157"/>
      <c r="S183" s="157"/>
      <c r="T183" s="157"/>
      <c r="U183" s="157"/>
      <c r="V183" s="157"/>
      <c r="W183" s="157"/>
      <c r="X183" s="157"/>
      <c r="Y183" s="117"/>
      <c r="AA183" s="126" t="s">
        <v>164</v>
      </c>
      <c r="AB183" s="126"/>
    </row>
    <row r="184" spans="1:29" s="114" customFormat="1" ht="21" customHeight="1">
      <c r="A184" s="157"/>
      <c r="B184" s="159"/>
      <c r="C184" s="522" t="s">
        <v>160</v>
      </c>
      <c r="D184" s="520"/>
      <c r="E184" s="520"/>
      <c r="F184" s="520"/>
      <c r="G184" s="520"/>
      <c r="H184" s="520"/>
      <c r="I184" s="520"/>
      <c r="J184" s="520"/>
      <c r="K184" s="520"/>
      <c r="L184" s="520"/>
      <c r="M184" s="520"/>
      <c r="N184" s="520"/>
      <c r="O184" s="520"/>
      <c r="P184" s="520"/>
      <c r="Q184" s="520"/>
      <c r="R184" s="520"/>
      <c r="S184" s="520"/>
      <c r="T184" s="520"/>
      <c r="U184" s="520"/>
      <c r="V184" s="520"/>
      <c r="W184" s="520"/>
      <c r="X184" s="520"/>
      <c r="Y184" s="507"/>
      <c r="Z184" s="507"/>
      <c r="AA184" s="127"/>
      <c r="AB184" s="127"/>
    </row>
    <row r="185" spans="1:29" s="114" customFormat="1" ht="21" customHeight="1">
      <c r="A185" s="157"/>
      <c r="B185" s="156" t="s">
        <v>125</v>
      </c>
      <c r="C185" s="159" t="s">
        <v>126</v>
      </c>
      <c r="D185" s="160"/>
      <c r="E185" s="160"/>
      <c r="F185" s="160"/>
      <c r="G185" s="160"/>
      <c r="H185" s="160"/>
      <c r="I185" s="160"/>
      <c r="J185" s="160"/>
      <c r="K185" s="157"/>
      <c r="L185" s="157"/>
      <c r="M185" s="157"/>
      <c r="N185" s="157"/>
      <c r="O185" s="157"/>
      <c r="P185" s="157"/>
      <c r="Q185" s="157"/>
      <c r="R185" s="157"/>
      <c r="S185" s="157"/>
      <c r="T185" s="157"/>
      <c r="U185" s="157"/>
      <c r="V185" s="157"/>
      <c r="W185" s="157"/>
      <c r="X185" s="157"/>
      <c r="Y185" s="117"/>
      <c r="AA185" s="127"/>
      <c r="AB185" s="127"/>
    </row>
    <row r="186" spans="1:29" s="114" customFormat="1" ht="21" customHeight="1">
      <c r="A186" s="157"/>
      <c r="B186" s="160"/>
      <c r="C186" s="161" t="s">
        <v>70</v>
      </c>
      <c r="D186" s="159" t="s">
        <v>127</v>
      </c>
      <c r="E186" s="160"/>
      <c r="F186" s="160"/>
      <c r="G186" s="160"/>
      <c r="H186" s="160"/>
      <c r="I186" s="160"/>
      <c r="J186" s="160"/>
      <c r="K186" s="157"/>
      <c r="L186" s="157"/>
      <c r="M186" s="157"/>
      <c r="N186" s="157"/>
      <c r="O186" s="157"/>
      <c r="P186" s="157"/>
      <c r="Q186" s="157"/>
      <c r="R186" s="157"/>
      <c r="S186" s="157"/>
      <c r="T186" s="157"/>
      <c r="U186" s="157"/>
      <c r="V186" s="157"/>
      <c r="W186" s="157"/>
      <c r="X186" s="157"/>
      <c r="Y186" s="117"/>
      <c r="AA186" s="127"/>
      <c r="AB186" s="127"/>
    </row>
    <row r="187" spans="1:29" s="114" customFormat="1" ht="21" customHeight="1">
      <c r="A187" s="157"/>
      <c r="B187" s="160"/>
      <c r="C187" s="157"/>
      <c r="D187" s="522" t="s">
        <v>134</v>
      </c>
      <c r="E187" s="520"/>
      <c r="F187" s="520"/>
      <c r="G187" s="520"/>
      <c r="H187" s="520"/>
      <c r="I187" s="520"/>
      <c r="J187" s="520"/>
      <c r="K187" s="520"/>
      <c r="L187" s="520"/>
      <c r="M187" s="520"/>
      <c r="N187" s="520"/>
      <c r="O187" s="520"/>
      <c r="P187" s="520"/>
      <c r="Q187" s="520"/>
      <c r="R187" s="520"/>
      <c r="S187" s="520"/>
      <c r="T187" s="520"/>
      <c r="U187" s="520"/>
      <c r="V187" s="520"/>
      <c r="W187" s="520"/>
      <c r="X187" s="520"/>
      <c r="Y187" s="507"/>
      <c r="Z187" s="507"/>
      <c r="AA187" s="127"/>
      <c r="AB187" s="127"/>
    </row>
    <row r="188" spans="1:29" s="114" customFormat="1" ht="21" customHeight="1">
      <c r="A188" s="157"/>
      <c r="B188" s="160"/>
      <c r="C188" s="157"/>
      <c r="D188" s="522" t="s">
        <v>133</v>
      </c>
      <c r="E188" s="520"/>
      <c r="F188" s="520"/>
      <c r="G188" s="520"/>
      <c r="H188" s="520"/>
      <c r="I188" s="520"/>
      <c r="J188" s="520"/>
      <c r="K188" s="520"/>
      <c r="L188" s="520"/>
      <c r="M188" s="520"/>
      <c r="N188" s="520"/>
      <c r="O188" s="520"/>
      <c r="P188" s="520"/>
      <c r="Q188" s="520"/>
      <c r="R188" s="520"/>
      <c r="S188" s="520"/>
      <c r="T188" s="520"/>
      <c r="U188" s="520"/>
      <c r="V188" s="520"/>
      <c r="W188" s="520"/>
      <c r="X188" s="520"/>
      <c r="Y188" s="507"/>
      <c r="Z188" s="507"/>
      <c r="AA188" s="127"/>
      <c r="AB188" s="127"/>
    </row>
    <row r="189" spans="1:29" s="114" customFormat="1" ht="21" customHeight="1">
      <c r="A189" s="157"/>
      <c r="B189" s="160"/>
      <c r="C189" s="160"/>
      <c r="D189" s="522" t="s">
        <v>131</v>
      </c>
      <c r="E189" s="520"/>
      <c r="F189" s="520"/>
      <c r="G189" s="520"/>
      <c r="H189" s="520"/>
      <c r="I189" s="520"/>
      <c r="J189" s="520"/>
      <c r="K189" s="520"/>
      <c r="L189" s="520"/>
      <c r="M189" s="520"/>
      <c r="N189" s="520"/>
      <c r="O189" s="520"/>
      <c r="P189" s="520"/>
      <c r="Q189" s="520"/>
      <c r="R189" s="520"/>
      <c r="S189" s="520"/>
      <c r="T189" s="520"/>
      <c r="U189" s="520"/>
      <c r="V189" s="520"/>
      <c r="W189" s="520"/>
      <c r="X189" s="520"/>
      <c r="Y189" s="507"/>
      <c r="Z189" s="507"/>
      <c r="AA189" s="127"/>
      <c r="AB189" s="127"/>
    </row>
    <row r="190" spans="1:29" s="114" customFormat="1" ht="21" customHeight="1">
      <c r="A190" s="157"/>
      <c r="B190" s="160"/>
      <c r="C190" s="160"/>
      <c r="D190" s="520"/>
      <c r="E190" s="520"/>
      <c r="F190" s="520"/>
      <c r="G190" s="520"/>
      <c r="H190" s="520"/>
      <c r="I190" s="520"/>
      <c r="J190" s="520"/>
      <c r="K190" s="520"/>
      <c r="L190" s="520"/>
      <c r="M190" s="520"/>
      <c r="N190" s="520"/>
      <c r="O190" s="520"/>
      <c r="P190" s="520"/>
      <c r="Q190" s="520"/>
      <c r="R190" s="520"/>
      <c r="S190" s="520"/>
      <c r="T190" s="520"/>
      <c r="U190" s="520"/>
      <c r="V190" s="520"/>
      <c r="W190" s="520"/>
      <c r="X190" s="520"/>
      <c r="Y190" s="507"/>
      <c r="Z190" s="507"/>
      <c r="AA190" s="127"/>
      <c r="AB190" s="127"/>
    </row>
    <row r="191" spans="1:29" s="114" customFormat="1" ht="21" customHeight="1">
      <c r="A191" s="157"/>
      <c r="B191" s="160"/>
      <c r="C191" s="160"/>
      <c r="D191" s="522" t="s">
        <v>132</v>
      </c>
      <c r="E191" s="520"/>
      <c r="F191" s="520"/>
      <c r="G191" s="520"/>
      <c r="H191" s="520"/>
      <c r="I191" s="520"/>
      <c r="J191" s="520"/>
      <c r="K191" s="520"/>
      <c r="L191" s="520"/>
      <c r="M191" s="520"/>
      <c r="N191" s="520"/>
      <c r="O191" s="520"/>
      <c r="P191" s="520"/>
      <c r="Q191" s="520"/>
      <c r="R191" s="520"/>
      <c r="S191" s="520"/>
      <c r="T191" s="520"/>
      <c r="U191" s="520"/>
      <c r="V191" s="520"/>
      <c r="W191" s="520"/>
      <c r="X191" s="520"/>
      <c r="Y191" s="507"/>
      <c r="Z191" s="507"/>
      <c r="AA191" s="127"/>
      <c r="AB191" s="127"/>
    </row>
    <row r="192" spans="1:29" s="114" customFormat="1" ht="21" customHeight="1">
      <c r="A192" s="157"/>
      <c r="B192" s="160"/>
      <c r="C192" s="161" t="s">
        <v>130</v>
      </c>
      <c r="D192" s="159" t="s">
        <v>128</v>
      </c>
      <c r="E192" s="160"/>
      <c r="F192" s="160"/>
      <c r="G192" s="160"/>
      <c r="H192" s="160"/>
      <c r="I192" s="160"/>
      <c r="J192" s="160"/>
      <c r="K192" s="157"/>
      <c r="L192" s="157"/>
      <c r="M192" s="157"/>
      <c r="N192" s="157"/>
      <c r="O192" s="157"/>
      <c r="P192" s="157"/>
      <c r="Q192" s="157"/>
      <c r="R192" s="157"/>
      <c r="S192" s="157"/>
      <c r="T192" s="157"/>
      <c r="U192" s="157"/>
      <c r="V192" s="157"/>
      <c r="W192" s="157"/>
      <c r="X192" s="157"/>
      <c r="Y192" s="117"/>
      <c r="AA192" s="127"/>
      <c r="AB192" s="127"/>
    </row>
    <row r="193" spans="1:29" s="114" customFormat="1" ht="21" customHeight="1">
      <c r="A193" s="158"/>
      <c r="B193" s="162"/>
      <c r="C193" s="162"/>
      <c r="D193" s="522" t="s">
        <v>129</v>
      </c>
      <c r="E193" s="507"/>
      <c r="F193" s="507"/>
      <c r="G193" s="507"/>
      <c r="H193" s="507"/>
      <c r="I193" s="507"/>
      <c r="J193" s="507"/>
      <c r="K193" s="507"/>
      <c r="L193" s="507"/>
      <c r="M193" s="507"/>
      <c r="N193" s="507"/>
      <c r="O193" s="507"/>
      <c r="P193" s="507"/>
      <c r="Q193" s="507"/>
      <c r="R193" s="507"/>
      <c r="S193" s="507"/>
      <c r="T193" s="507"/>
      <c r="U193" s="507"/>
      <c r="V193" s="507"/>
      <c r="W193" s="507"/>
      <c r="X193" s="507"/>
      <c r="Y193" s="507"/>
      <c r="Z193" s="507"/>
      <c r="AA193" s="127"/>
      <c r="AB193" s="127"/>
    </row>
    <row r="194" spans="1:29" s="113" customFormat="1" ht="21" customHeight="1">
      <c r="A194" s="158"/>
      <c r="B194" s="159" t="s">
        <v>136</v>
      </c>
      <c r="C194" s="163"/>
      <c r="D194" s="163"/>
      <c r="E194" s="163"/>
      <c r="F194" s="163"/>
      <c r="G194" s="163"/>
      <c r="H194" s="163"/>
      <c r="I194" s="163"/>
      <c r="J194" s="163"/>
      <c r="K194" s="158"/>
      <c r="L194" s="158"/>
      <c r="M194" s="158"/>
      <c r="N194" s="158"/>
      <c r="O194" s="158"/>
      <c r="P194" s="158"/>
      <c r="Q194" s="158"/>
      <c r="R194" s="158"/>
      <c r="S194" s="158"/>
      <c r="T194" s="158"/>
      <c r="U194" s="158"/>
      <c r="V194" s="158"/>
      <c r="W194" s="158"/>
      <c r="X194" s="158"/>
      <c r="AA194" s="126"/>
      <c r="AB194" s="126"/>
    </row>
    <row r="195" spans="1:29" s="113" customFormat="1" ht="21" customHeight="1">
      <c r="A195" s="158"/>
      <c r="B195" s="158"/>
      <c r="C195" s="522" t="s">
        <v>161</v>
      </c>
      <c r="D195" s="507"/>
      <c r="E195" s="507"/>
      <c r="F195" s="507"/>
      <c r="G195" s="507"/>
      <c r="H195" s="507"/>
      <c r="I195" s="507"/>
      <c r="J195" s="507"/>
      <c r="K195" s="507"/>
      <c r="L195" s="507"/>
      <c r="M195" s="507"/>
      <c r="N195" s="507"/>
      <c r="O195" s="507"/>
      <c r="P195" s="507"/>
      <c r="Q195" s="507"/>
      <c r="R195" s="507"/>
      <c r="S195" s="507"/>
      <c r="T195" s="507"/>
      <c r="U195" s="507"/>
      <c r="V195" s="507"/>
      <c r="W195" s="507"/>
      <c r="X195" s="507"/>
      <c r="Y195" s="507"/>
      <c r="Z195" s="507"/>
      <c r="AA195" s="126"/>
      <c r="AB195" s="126"/>
    </row>
    <row r="196" spans="1:29" s="113" customFormat="1" ht="21" customHeight="1">
      <c r="A196" s="158"/>
      <c r="B196" s="158"/>
      <c r="C196" s="156" t="s">
        <v>70</v>
      </c>
      <c r="D196" s="521" t="s">
        <v>163</v>
      </c>
      <c r="E196" s="520"/>
      <c r="F196" s="520"/>
      <c r="G196" s="520"/>
      <c r="H196" s="520"/>
      <c r="I196" s="520"/>
      <c r="J196" s="520"/>
      <c r="K196" s="520"/>
      <c r="L196" s="520"/>
      <c r="M196" s="520"/>
      <c r="N196" s="520"/>
      <c r="O196" s="520"/>
      <c r="P196" s="520"/>
      <c r="Q196" s="520"/>
      <c r="R196" s="520"/>
      <c r="S196" s="520"/>
      <c r="T196" s="520"/>
      <c r="U196" s="520"/>
      <c r="V196" s="520"/>
      <c r="W196" s="520"/>
      <c r="X196" s="520"/>
      <c r="Y196" s="507"/>
      <c r="Z196" s="507"/>
      <c r="AA196" s="128"/>
      <c r="AB196" s="126"/>
    </row>
    <row r="197" spans="1:29" s="113" customFormat="1" ht="21" customHeight="1">
      <c r="A197" s="158"/>
      <c r="B197" s="158"/>
      <c r="C197" s="156"/>
      <c r="D197" s="520"/>
      <c r="E197" s="520"/>
      <c r="F197" s="520"/>
      <c r="G197" s="520"/>
      <c r="H197" s="520"/>
      <c r="I197" s="520"/>
      <c r="J197" s="520"/>
      <c r="K197" s="520"/>
      <c r="L197" s="520"/>
      <c r="M197" s="520"/>
      <c r="N197" s="520"/>
      <c r="O197" s="520"/>
      <c r="P197" s="520"/>
      <c r="Q197" s="520"/>
      <c r="R197" s="520"/>
      <c r="S197" s="520"/>
      <c r="T197" s="520"/>
      <c r="U197" s="520"/>
      <c r="V197" s="520"/>
      <c r="W197" s="520"/>
      <c r="X197" s="520"/>
      <c r="Y197" s="507"/>
      <c r="Z197" s="507"/>
      <c r="AA197" s="128"/>
      <c r="AB197" s="126"/>
    </row>
    <row r="198" spans="1:29" s="113" customFormat="1" ht="21" customHeight="1">
      <c r="A198" s="158"/>
      <c r="B198" s="158"/>
      <c r="C198" s="156" t="s">
        <v>71</v>
      </c>
      <c r="D198" s="521" t="s">
        <v>137</v>
      </c>
      <c r="E198" s="520"/>
      <c r="F198" s="520"/>
      <c r="G198" s="520"/>
      <c r="H198" s="520"/>
      <c r="I198" s="520"/>
      <c r="J198" s="520"/>
      <c r="K198" s="520"/>
      <c r="L198" s="520"/>
      <c r="M198" s="520"/>
      <c r="N198" s="520"/>
      <c r="O198" s="520"/>
      <c r="P198" s="520"/>
      <c r="Q198" s="520"/>
      <c r="R198" s="520"/>
      <c r="S198" s="520"/>
      <c r="T198" s="520"/>
      <c r="U198" s="520"/>
      <c r="V198" s="520"/>
      <c r="W198" s="520"/>
      <c r="X198" s="520"/>
      <c r="Y198" s="507"/>
      <c r="Z198" s="507"/>
      <c r="AA198" s="126"/>
      <c r="AB198" s="126"/>
    </row>
    <row r="199" spans="1:29" s="113" customFormat="1" ht="21" customHeight="1">
      <c r="A199" s="153"/>
      <c r="B199" s="153"/>
      <c r="C199" s="152" t="s">
        <v>72</v>
      </c>
      <c r="D199" s="506" t="s">
        <v>138</v>
      </c>
      <c r="E199" s="520"/>
      <c r="F199" s="520"/>
      <c r="G199" s="520"/>
      <c r="H199" s="520"/>
      <c r="I199" s="520"/>
      <c r="J199" s="520"/>
      <c r="K199" s="520"/>
      <c r="L199" s="520"/>
      <c r="M199" s="520"/>
      <c r="N199" s="520"/>
      <c r="O199" s="520"/>
      <c r="P199" s="520"/>
      <c r="Q199" s="520"/>
      <c r="R199" s="520"/>
      <c r="S199" s="520"/>
      <c r="T199" s="520"/>
      <c r="U199" s="520"/>
      <c r="V199" s="520"/>
      <c r="W199" s="520"/>
      <c r="X199" s="520"/>
      <c r="Y199" s="507"/>
      <c r="Z199" s="507"/>
      <c r="AA199" s="126"/>
      <c r="AB199" s="126"/>
    </row>
    <row r="200" spans="1:29" s="75" customFormat="1" ht="21" customHeight="1">
      <c r="A200" s="153"/>
      <c r="B200" s="153"/>
      <c r="C200" s="152" t="s">
        <v>73</v>
      </c>
      <c r="D200" s="506" t="s">
        <v>139</v>
      </c>
      <c r="E200" s="520"/>
      <c r="F200" s="520"/>
      <c r="G200" s="520"/>
      <c r="H200" s="520"/>
      <c r="I200" s="520"/>
      <c r="J200" s="520"/>
      <c r="K200" s="520"/>
      <c r="L200" s="520"/>
      <c r="M200" s="520"/>
      <c r="N200" s="520"/>
      <c r="O200" s="520"/>
      <c r="P200" s="520"/>
      <c r="Q200" s="520"/>
      <c r="R200" s="520"/>
      <c r="S200" s="520"/>
      <c r="T200" s="520"/>
      <c r="U200" s="520"/>
      <c r="V200" s="520"/>
      <c r="W200" s="520"/>
      <c r="X200" s="520"/>
      <c r="Y200" s="507"/>
      <c r="Z200" s="507"/>
      <c r="AA200" s="123"/>
      <c r="AB200" s="123"/>
    </row>
    <row r="201" spans="1:29" s="75" customFormat="1" ht="21" customHeight="1">
      <c r="A201" s="153"/>
      <c r="B201" s="153"/>
      <c r="C201" s="152" t="s">
        <v>74</v>
      </c>
      <c r="D201" s="506" t="s">
        <v>140</v>
      </c>
      <c r="E201" s="520"/>
      <c r="F201" s="520"/>
      <c r="G201" s="520"/>
      <c r="H201" s="520"/>
      <c r="I201" s="520"/>
      <c r="J201" s="520"/>
      <c r="K201" s="520"/>
      <c r="L201" s="520"/>
      <c r="M201" s="520"/>
      <c r="N201" s="520"/>
      <c r="O201" s="520"/>
      <c r="P201" s="520"/>
      <c r="Q201" s="520"/>
      <c r="R201" s="520"/>
      <c r="S201" s="520"/>
      <c r="T201" s="520"/>
      <c r="U201" s="520"/>
      <c r="V201" s="520"/>
      <c r="W201" s="520"/>
      <c r="X201" s="520"/>
      <c r="Y201" s="507"/>
      <c r="Z201" s="507"/>
      <c r="AA201" s="123"/>
      <c r="AB201" s="123"/>
    </row>
    <row r="202" spans="1:29" s="75" customFormat="1" ht="21" customHeight="1">
      <c r="A202" s="164"/>
      <c r="B202" s="164"/>
      <c r="C202" s="152" t="s">
        <v>75</v>
      </c>
      <c r="D202" s="506" t="s">
        <v>141</v>
      </c>
      <c r="E202" s="520"/>
      <c r="F202" s="520"/>
      <c r="G202" s="520"/>
      <c r="H202" s="520"/>
      <c r="I202" s="520"/>
      <c r="J202" s="520"/>
      <c r="K202" s="520"/>
      <c r="L202" s="520"/>
      <c r="M202" s="520"/>
      <c r="N202" s="520"/>
      <c r="O202" s="520"/>
      <c r="P202" s="520"/>
      <c r="Q202" s="520"/>
      <c r="R202" s="520"/>
      <c r="S202" s="520"/>
      <c r="T202" s="520"/>
      <c r="U202" s="520"/>
      <c r="V202" s="520"/>
      <c r="W202" s="520"/>
      <c r="X202" s="520"/>
      <c r="Y202" s="507"/>
      <c r="Z202" s="507"/>
      <c r="AA202" s="123"/>
      <c r="AB202" s="123"/>
    </row>
    <row r="203" spans="1:29" ht="21" customHeight="1">
      <c r="A203" s="164"/>
      <c r="B203" s="164"/>
      <c r="C203" s="152" t="s">
        <v>91</v>
      </c>
      <c r="D203" s="506" t="s">
        <v>142</v>
      </c>
      <c r="E203" s="520"/>
      <c r="F203" s="520"/>
      <c r="G203" s="520"/>
      <c r="H203" s="520"/>
      <c r="I203" s="520"/>
      <c r="J203" s="520"/>
      <c r="K203" s="520"/>
      <c r="L203" s="520"/>
      <c r="M203" s="520"/>
      <c r="N203" s="520"/>
      <c r="O203" s="520"/>
      <c r="P203" s="520"/>
      <c r="Q203" s="520"/>
      <c r="R203" s="520"/>
      <c r="S203" s="520"/>
      <c r="T203" s="520"/>
      <c r="U203" s="520"/>
      <c r="V203" s="520"/>
      <c r="W203" s="520"/>
      <c r="X203" s="520"/>
      <c r="Y203" s="507"/>
      <c r="Z203" s="507"/>
      <c r="AA203" s="129"/>
      <c r="AC203"/>
    </row>
    <row r="204" spans="1:29" ht="21" customHeight="1">
      <c r="A204" s="164"/>
      <c r="B204" s="164"/>
      <c r="C204" s="152" t="s">
        <v>92</v>
      </c>
      <c r="D204" s="506" t="s">
        <v>143</v>
      </c>
      <c r="E204" s="506"/>
      <c r="F204" s="506"/>
      <c r="G204" s="506"/>
      <c r="H204" s="506"/>
      <c r="I204" s="506"/>
      <c r="J204" s="506"/>
      <c r="K204" s="506"/>
      <c r="L204" s="506"/>
      <c r="M204" s="506"/>
      <c r="N204" s="506"/>
      <c r="O204" s="506"/>
      <c r="P204" s="506"/>
      <c r="Q204" s="506"/>
      <c r="R204" s="506"/>
      <c r="S204" s="506"/>
      <c r="T204" s="506"/>
      <c r="U204" s="506"/>
      <c r="V204" s="506"/>
      <c r="W204" s="506"/>
      <c r="X204" s="506"/>
      <c r="Y204" s="507"/>
      <c r="Z204" s="507"/>
      <c r="AA204" s="129"/>
      <c r="AC204"/>
    </row>
    <row r="205" spans="1:29" ht="21" customHeight="1">
      <c r="A205" s="164"/>
      <c r="B205" s="164"/>
      <c r="C205" s="506" t="s">
        <v>162</v>
      </c>
      <c r="D205" s="507"/>
      <c r="E205" s="507"/>
      <c r="F205" s="507"/>
      <c r="G205" s="507"/>
      <c r="H205" s="507"/>
      <c r="I205" s="507"/>
      <c r="J205" s="507"/>
      <c r="K205" s="507"/>
      <c r="L205" s="507"/>
      <c r="M205" s="507"/>
      <c r="N205" s="507"/>
      <c r="O205" s="507"/>
      <c r="P205" s="507"/>
      <c r="Q205" s="507"/>
      <c r="R205" s="507"/>
      <c r="S205" s="507"/>
      <c r="T205" s="507"/>
      <c r="U205" s="507"/>
      <c r="V205" s="507"/>
      <c r="W205" s="507"/>
      <c r="X205" s="507"/>
      <c r="Y205" s="507"/>
      <c r="Z205" s="507"/>
      <c r="AA205" s="129"/>
      <c r="AC205"/>
    </row>
    <row r="206" spans="1:29" ht="21" customHeight="1">
      <c r="A206" s="164"/>
      <c r="B206" s="164"/>
      <c r="C206" s="156" t="s">
        <v>70</v>
      </c>
      <c r="D206" s="506" t="s">
        <v>144</v>
      </c>
      <c r="E206" s="520"/>
      <c r="F206" s="520"/>
      <c r="G206" s="520"/>
      <c r="H206" s="520"/>
      <c r="I206" s="520"/>
      <c r="J206" s="520"/>
      <c r="K206" s="520"/>
      <c r="L206" s="520"/>
      <c r="M206" s="520"/>
      <c r="N206" s="520"/>
      <c r="O206" s="520"/>
      <c r="P206" s="520"/>
      <c r="Q206" s="520"/>
      <c r="R206" s="520"/>
      <c r="S206" s="520"/>
      <c r="T206" s="520"/>
      <c r="U206" s="520"/>
      <c r="V206" s="520"/>
      <c r="W206" s="520"/>
      <c r="X206" s="520"/>
      <c r="Y206" s="507"/>
      <c r="Z206" s="507"/>
      <c r="AA206" s="129"/>
      <c r="AC206"/>
    </row>
    <row r="207" spans="1:29" ht="21" customHeight="1">
      <c r="A207" s="164"/>
      <c r="B207" s="164"/>
      <c r="C207" s="156" t="s">
        <v>71</v>
      </c>
      <c r="D207" s="506" t="s">
        <v>145</v>
      </c>
      <c r="E207" s="520"/>
      <c r="F207" s="520"/>
      <c r="G207" s="520"/>
      <c r="H207" s="520"/>
      <c r="I207" s="520"/>
      <c r="J207" s="520"/>
      <c r="K207" s="520"/>
      <c r="L207" s="520"/>
      <c r="M207" s="520"/>
      <c r="N207" s="520"/>
      <c r="O207" s="520"/>
      <c r="P207" s="520"/>
      <c r="Q207" s="520"/>
      <c r="R207" s="520"/>
      <c r="S207" s="520"/>
      <c r="T207" s="520"/>
      <c r="U207" s="520"/>
      <c r="V207" s="520"/>
      <c r="W207" s="520"/>
      <c r="X207" s="520"/>
      <c r="Y207" s="507"/>
      <c r="Z207" s="507"/>
      <c r="AA207" s="129"/>
      <c r="AC207"/>
    </row>
    <row r="208" spans="1:29" ht="21" customHeight="1">
      <c r="Z208" s="52"/>
      <c r="AA208" s="129"/>
      <c r="AC208"/>
    </row>
  </sheetData>
  <sheetProtection selectLockedCells="1"/>
  <mergeCells count="466">
    <mergeCell ref="F5:H5"/>
    <mergeCell ref="J5:L5"/>
    <mergeCell ref="A155:D155"/>
    <mergeCell ref="E155:H155"/>
    <mergeCell ref="I155:L155"/>
    <mergeCell ref="M155:P155"/>
    <mergeCell ref="Q155:S155"/>
    <mergeCell ref="T155:V155"/>
    <mergeCell ref="W155:X155"/>
    <mergeCell ref="A107:D107"/>
    <mergeCell ref="B126:Z126"/>
    <mergeCell ref="B127:Z127"/>
    <mergeCell ref="A104:D104"/>
    <mergeCell ref="A103:D103"/>
    <mergeCell ref="E104:H104"/>
    <mergeCell ref="I104:L104"/>
    <mergeCell ref="M104:N104"/>
    <mergeCell ref="O104:P104"/>
    <mergeCell ref="Q104:R104"/>
    <mergeCell ref="S104:T104"/>
    <mergeCell ref="A106:D106"/>
    <mergeCell ref="A105:D105"/>
    <mergeCell ref="E106:H106"/>
    <mergeCell ref="D207:Z207"/>
    <mergeCell ref="C118:Z118"/>
    <mergeCell ref="C119:Z119"/>
    <mergeCell ref="C120:Z120"/>
    <mergeCell ref="C121:Z121"/>
    <mergeCell ref="C122:Z122"/>
    <mergeCell ref="C123:Z123"/>
    <mergeCell ref="B168:Z168"/>
    <mergeCell ref="B169:Z169"/>
    <mergeCell ref="B170:Z170"/>
    <mergeCell ref="C171:Z171"/>
    <mergeCell ref="C172:Z172"/>
    <mergeCell ref="C173:Z173"/>
    <mergeCell ref="C162:Z162"/>
    <mergeCell ref="C163:Z163"/>
    <mergeCell ref="C164:Z164"/>
    <mergeCell ref="C165:Z165"/>
    <mergeCell ref="C166:Z166"/>
    <mergeCell ref="B167:Z167"/>
    <mergeCell ref="W158:X158"/>
    <mergeCell ref="Y158:Z158"/>
    <mergeCell ref="A158:D158"/>
    <mergeCell ref="E158:H158"/>
    <mergeCell ref="Q158:S158"/>
    <mergeCell ref="A152:D152"/>
    <mergeCell ref="E152:H152"/>
    <mergeCell ref="I152:L152"/>
    <mergeCell ref="M152:P152"/>
    <mergeCell ref="Q152:S152"/>
    <mergeCell ref="T152:V152"/>
    <mergeCell ref="W152:X152"/>
    <mergeCell ref="Y152:Z152"/>
    <mergeCell ref="Y155:Z155"/>
    <mergeCell ref="Q153:S153"/>
    <mergeCell ref="T153:V153"/>
    <mergeCell ref="W153:X153"/>
    <mergeCell ref="Y153:Z153"/>
    <mergeCell ref="A154:D154"/>
    <mergeCell ref="E154:H154"/>
    <mergeCell ref="I154:L154"/>
    <mergeCell ref="M154:P154"/>
    <mergeCell ref="Q154:S154"/>
    <mergeCell ref="T154:V154"/>
    <mergeCell ref="W154:X154"/>
    <mergeCell ref="Y154:Z154"/>
    <mergeCell ref="Y95:Z95"/>
    <mergeCell ref="M106:N106"/>
    <mergeCell ref="O106:P106"/>
    <mergeCell ref="Q106:R106"/>
    <mergeCell ref="S106:T106"/>
    <mergeCell ref="A96:D96"/>
    <mergeCell ref="A95:D95"/>
    <mergeCell ref="E96:H96"/>
    <mergeCell ref="I96:L96"/>
    <mergeCell ref="M96:N96"/>
    <mergeCell ref="O96:P96"/>
    <mergeCell ref="Q96:R96"/>
    <mergeCell ref="S96:T96"/>
    <mergeCell ref="A98:D98"/>
    <mergeCell ref="A97:D97"/>
    <mergeCell ref="E98:H98"/>
    <mergeCell ref="I98:L98"/>
    <mergeCell ref="M98:N98"/>
    <mergeCell ref="O98:P98"/>
    <mergeCell ref="Q98:R98"/>
    <mergeCell ref="S98:T98"/>
    <mergeCell ref="E95:H95"/>
    <mergeCell ref="I95:L95"/>
    <mergeCell ref="M95:N95"/>
    <mergeCell ref="Y89:Z89"/>
    <mergeCell ref="A94:D94"/>
    <mergeCell ref="A89:D89"/>
    <mergeCell ref="I89:L89"/>
    <mergeCell ref="M89:N89"/>
    <mergeCell ref="O89:P89"/>
    <mergeCell ref="U89:X89"/>
    <mergeCell ref="E94:H94"/>
    <mergeCell ref="I94:L94"/>
    <mergeCell ref="M94:N94"/>
    <mergeCell ref="O94:P94"/>
    <mergeCell ref="Q94:R94"/>
    <mergeCell ref="E89:H89"/>
    <mergeCell ref="S94:T94"/>
    <mergeCell ref="U94:X94"/>
    <mergeCell ref="Y94:Z94"/>
    <mergeCell ref="Y87:Z87"/>
    <mergeCell ref="A88:D88"/>
    <mergeCell ref="I88:L88"/>
    <mergeCell ref="M88:N88"/>
    <mergeCell ref="O88:P88"/>
    <mergeCell ref="Q88:R88"/>
    <mergeCell ref="S88:T88"/>
    <mergeCell ref="Y88:Z88"/>
    <mergeCell ref="A87:D87"/>
    <mergeCell ref="I87:L87"/>
    <mergeCell ref="M87:N87"/>
    <mergeCell ref="O87:P87"/>
    <mergeCell ref="U87:X87"/>
    <mergeCell ref="U88:X88"/>
    <mergeCell ref="E87:H87"/>
    <mergeCell ref="E88:H88"/>
    <mergeCell ref="I86:L86"/>
    <mergeCell ref="M86:N86"/>
    <mergeCell ref="I85:L85"/>
    <mergeCell ref="U85:X85"/>
    <mergeCell ref="U86:X86"/>
    <mergeCell ref="Q85:R85"/>
    <mergeCell ref="S85:T85"/>
    <mergeCell ref="Y85:Z85"/>
    <mergeCell ref="E86:H86"/>
    <mergeCell ref="O86:P86"/>
    <mergeCell ref="E85:H85"/>
    <mergeCell ref="M85:N85"/>
    <mergeCell ref="O85:P85"/>
    <mergeCell ref="A63:E63"/>
    <mergeCell ref="A64:E64"/>
    <mergeCell ref="A65:E65"/>
    <mergeCell ref="P67:Q67"/>
    <mergeCell ref="R67:T67"/>
    <mergeCell ref="U67:W67"/>
    <mergeCell ref="X67:Z67"/>
    <mergeCell ref="P66:Q66"/>
    <mergeCell ref="R66:T66"/>
    <mergeCell ref="A66:E66"/>
    <mergeCell ref="U64:W64"/>
    <mergeCell ref="X64:Z64"/>
    <mergeCell ref="X63:Z63"/>
    <mergeCell ref="R65:T65"/>
    <mergeCell ref="U65:W65"/>
    <mergeCell ref="X65:Z65"/>
    <mergeCell ref="P64:Q64"/>
    <mergeCell ref="R64:T64"/>
    <mergeCell ref="F65:J65"/>
    <mergeCell ref="K65:O65"/>
    <mergeCell ref="F66:J66"/>
    <mergeCell ref="K66:O66"/>
    <mergeCell ref="F67:J67"/>
    <mergeCell ref="K67:O67"/>
    <mergeCell ref="A17:D17"/>
    <mergeCell ref="A18:D18"/>
    <mergeCell ref="A19:D19"/>
    <mergeCell ref="A20:D20"/>
    <mergeCell ref="A21:D21"/>
    <mergeCell ref="A22:D22"/>
    <mergeCell ref="U68:W68"/>
    <mergeCell ref="X68:Z68"/>
    <mergeCell ref="P68:Q68"/>
    <mergeCell ref="R68:T68"/>
    <mergeCell ref="U66:W66"/>
    <mergeCell ref="X66:Z66"/>
    <mergeCell ref="A56:E56"/>
    <mergeCell ref="A57:E57"/>
    <mergeCell ref="A58:E58"/>
    <mergeCell ref="A59:E59"/>
    <mergeCell ref="U56:W56"/>
    <mergeCell ref="X56:Z56"/>
    <mergeCell ref="P57:Q57"/>
    <mergeCell ref="R57:T57"/>
    <mergeCell ref="U57:W57"/>
    <mergeCell ref="P63:Q63"/>
    <mergeCell ref="R63:T63"/>
    <mergeCell ref="U63:W63"/>
    <mergeCell ref="A60:E60"/>
    <mergeCell ref="U58:W58"/>
    <mergeCell ref="X58:Z58"/>
    <mergeCell ref="P59:Q59"/>
    <mergeCell ref="R59:T59"/>
    <mergeCell ref="U59:W59"/>
    <mergeCell ref="X59:Z59"/>
    <mergeCell ref="P58:Q58"/>
    <mergeCell ref="R58:T58"/>
    <mergeCell ref="U60:W60"/>
    <mergeCell ref="X60:Z60"/>
    <mergeCell ref="F58:J58"/>
    <mergeCell ref="K58:O58"/>
    <mergeCell ref="F59:J59"/>
    <mergeCell ref="K59:O59"/>
    <mergeCell ref="F60:J60"/>
    <mergeCell ref="K60:O60"/>
    <mergeCell ref="A61:E61"/>
    <mergeCell ref="A62:E62"/>
    <mergeCell ref="R51:T51"/>
    <mergeCell ref="U51:W51"/>
    <mergeCell ref="X51:Z51"/>
    <mergeCell ref="R52:T52"/>
    <mergeCell ref="U52:W52"/>
    <mergeCell ref="X52:Z52"/>
    <mergeCell ref="P60:Q60"/>
    <mergeCell ref="R60:T60"/>
    <mergeCell ref="F61:J61"/>
    <mergeCell ref="K61:O61"/>
    <mergeCell ref="X57:Z57"/>
    <mergeCell ref="P56:Q56"/>
    <mergeCell ref="R56:T56"/>
    <mergeCell ref="R55:T55"/>
    <mergeCell ref="U55:W55"/>
    <mergeCell ref="P54:Q54"/>
    <mergeCell ref="P55:Q55"/>
    <mergeCell ref="X55:Z55"/>
    <mergeCell ref="R53:T53"/>
    <mergeCell ref="U53:W53"/>
    <mergeCell ref="X53:Z53"/>
    <mergeCell ref="P61:Q61"/>
    <mergeCell ref="R54:T54"/>
    <mergeCell ref="U54:W54"/>
    <mergeCell ref="X54:Z54"/>
    <mergeCell ref="E18:I18"/>
    <mergeCell ref="E19:I19"/>
    <mergeCell ref="E20:I20"/>
    <mergeCell ref="A32:E32"/>
    <mergeCell ref="F32:G32"/>
    <mergeCell ref="H32:I32"/>
    <mergeCell ref="P51:Q51"/>
    <mergeCell ref="P52:Q52"/>
    <mergeCell ref="P53:Q53"/>
    <mergeCell ref="P50:Q50"/>
    <mergeCell ref="U49:W49"/>
    <mergeCell ref="X49:Z49"/>
    <mergeCell ref="R50:T50"/>
    <mergeCell ref="U50:W50"/>
    <mergeCell ref="X50:Z50"/>
    <mergeCell ref="A49:E49"/>
    <mergeCell ref="J28:Z28"/>
    <mergeCell ref="J29:Z29"/>
    <mergeCell ref="J30:Z30"/>
    <mergeCell ref="J31:Z31"/>
    <mergeCell ref="R49:T49"/>
    <mergeCell ref="V17:Z17"/>
    <mergeCell ref="V18:Z18"/>
    <mergeCell ref="V19:Z19"/>
    <mergeCell ref="V20:Z20"/>
    <mergeCell ref="V21:Z21"/>
    <mergeCell ref="E21:I21"/>
    <mergeCell ref="A31:E31"/>
    <mergeCell ref="F31:G31"/>
    <mergeCell ref="H31:I31"/>
    <mergeCell ref="J18:N18"/>
    <mergeCell ref="J19:N19"/>
    <mergeCell ref="J20:N20"/>
    <mergeCell ref="J21:N21"/>
    <mergeCell ref="J22:N22"/>
    <mergeCell ref="V22:Z22"/>
    <mergeCell ref="E22:I22"/>
    <mergeCell ref="P17:T17"/>
    <mergeCell ref="P18:T18"/>
    <mergeCell ref="P19:T19"/>
    <mergeCell ref="P20:T20"/>
    <mergeCell ref="P21:T21"/>
    <mergeCell ref="P22:T22"/>
    <mergeCell ref="J17:N17"/>
    <mergeCell ref="E17:I17"/>
    <mergeCell ref="P49:Q49"/>
    <mergeCell ref="J32:Z32"/>
    <mergeCell ref="A28:E28"/>
    <mergeCell ref="F28:G28"/>
    <mergeCell ref="H28:I28"/>
    <mergeCell ref="A29:E29"/>
    <mergeCell ref="F29:G29"/>
    <mergeCell ref="H29:I29"/>
    <mergeCell ref="A30:E30"/>
    <mergeCell ref="F30:G30"/>
    <mergeCell ref="H30:I30"/>
    <mergeCell ref="E43:G43"/>
    <mergeCell ref="I43:K43"/>
    <mergeCell ref="D44:Z44"/>
    <mergeCell ref="A53:E53"/>
    <mergeCell ref="A54:E54"/>
    <mergeCell ref="A51:E51"/>
    <mergeCell ref="A52:E52"/>
    <mergeCell ref="A55:E55"/>
    <mergeCell ref="F49:J49"/>
    <mergeCell ref="K49:O49"/>
    <mergeCell ref="F50:J50"/>
    <mergeCell ref="K50:O50"/>
    <mergeCell ref="F51:J51"/>
    <mergeCell ref="K51:O51"/>
    <mergeCell ref="F52:J52"/>
    <mergeCell ref="K52:O52"/>
    <mergeCell ref="F53:J53"/>
    <mergeCell ref="K53:O53"/>
    <mergeCell ref="F54:J54"/>
    <mergeCell ref="K54:O54"/>
    <mergeCell ref="F55:J55"/>
    <mergeCell ref="K55:O55"/>
    <mergeCell ref="A50:E50"/>
    <mergeCell ref="E12:H12"/>
    <mergeCell ref="E11:H11"/>
    <mergeCell ref="E10:H10"/>
    <mergeCell ref="E9:H9"/>
    <mergeCell ref="E8:H8"/>
    <mergeCell ref="I8:Z8"/>
    <mergeCell ref="I9:Z9"/>
    <mergeCell ref="I10:Z10"/>
    <mergeCell ref="I11:Z11"/>
    <mergeCell ref="R62:T62"/>
    <mergeCell ref="R61:T61"/>
    <mergeCell ref="U61:W61"/>
    <mergeCell ref="X61:Z61"/>
    <mergeCell ref="P62:Q62"/>
    <mergeCell ref="U62:W62"/>
    <mergeCell ref="X62:Z62"/>
    <mergeCell ref="F68:J68"/>
    <mergeCell ref="K68:O68"/>
    <mergeCell ref="P65:Q65"/>
    <mergeCell ref="F56:J56"/>
    <mergeCell ref="K56:O56"/>
    <mergeCell ref="F57:J57"/>
    <mergeCell ref="K57:O57"/>
    <mergeCell ref="F62:J62"/>
    <mergeCell ref="K62:O62"/>
    <mergeCell ref="F63:J63"/>
    <mergeCell ref="K63:O63"/>
    <mergeCell ref="F64:J64"/>
    <mergeCell ref="K64:O64"/>
    <mergeCell ref="A67:E67"/>
    <mergeCell ref="A68:E68"/>
    <mergeCell ref="U95:X95"/>
    <mergeCell ref="Q86:R86"/>
    <mergeCell ref="S86:T86"/>
    <mergeCell ref="Q87:R87"/>
    <mergeCell ref="S87:T87"/>
    <mergeCell ref="Q89:R89"/>
    <mergeCell ref="S89:T89"/>
    <mergeCell ref="V79:W79"/>
    <mergeCell ref="Q95:R95"/>
    <mergeCell ref="S95:T95"/>
    <mergeCell ref="O95:P95"/>
    <mergeCell ref="D79:S79"/>
    <mergeCell ref="B70:Z70"/>
    <mergeCell ref="B71:Z71"/>
    <mergeCell ref="B72:Z72"/>
    <mergeCell ref="B73:Z73"/>
    <mergeCell ref="B74:Z74"/>
    <mergeCell ref="B75:Z75"/>
    <mergeCell ref="Y79:Z79"/>
    <mergeCell ref="Y86:Z86"/>
    <mergeCell ref="A85:D85"/>
    <mergeCell ref="A86:D86"/>
    <mergeCell ref="U96:X96"/>
    <mergeCell ref="Y96:Z96"/>
    <mergeCell ref="E97:H97"/>
    <mergeCell ref="I97:L97"/>
    <mergeCell ref="M97:N97"/>
    <mergeCell ref="O97:P97"/>
    <mergeCell ref="Q97:R97"/>
    <mergeCell ref="S97:T97"/>
    <mergeCell ref="U97:X97"/>
    <mergeCell ref="Y97:Z97"/>
    <mergeCell ref="U98:X98"/>
    <mergeCell ref="Y98:Z98"/>
    <mergeCell ref="E103:H103"/>
    <mergeCell ref="I103:L103"/>
    <mergeCell ref="M103:N103"/>
    <mergeCell ref="O103:P103"/>
    <mergeCell ref="Q103:R103"/>
    <mergeCell ref="S103:T103"/>
    <mergeCell ref="U103:X103"/>
    <mergeCell ref="Y103:Z103"/>
    <mergeCell ref="U104:X104"/>
    <mergeCell ref="Y104:Z104"/>
    <mergeCell ref="E105:H105"/>
    <mergeCell ref="I105:L105"/>
    <mergeCell ref="M105:N105"/>
    <mergeCell ref="O105:P105"/>
    <mergeCell ref="Q105:R105"/>
    <mergeCell ref="S105:T105"/>
    <mergeCell ref="U105:X105"/>
    <mergeCell ref="Y105:Z105"/>
    <mergeCell ref="A151:D151"/>
    <mergeCell ref="E151:H151"/>
    <mergeCell ref="Q151:S151"/>
    <mergeCell ref="U106:X106"/>
    <mergeCell ref="Y106:Z106"/>
    <mergeCell ref="E107:H107"/>
    <mergeCell ref="I107:L107"/>
    <mergeCell ref="M107:N107"/>
    <mergeCell ref="O107:P107"/>
    <mergeCell ref="Q107:R107"/>
    <mergeCell ref="S107:T107"/>
    <mergeCell ref="U107:X107"/>
    <mergeCell ref="Y107:Z107"/>
    <mergeCell ref="I106:L106"/>
    <mergeCell ref="T151:V151"/>
    <mergeCell ref="W151:X151"/>
    <mergeCell ref="Y151:Z151"/>
    <mergeCell ref="W156:X156"/>
    <mergeCell ref="Y156:Z156"/>
    <mergeCell ref="A153:D153"/>
    <mergeCell ref="E153:H153"/>
    <mergeCell ref="I153:L153"/>
    <mergeCell ref="M153:P153"/>
    <mergeCell ref="T157:V157"/>
    <mergeCell ref="W157:X157"/>
    <mergeCell ref="Y157:Z157"/>
    <mergeCell ref="A157:D157"/>
    <mergeCell ref="E157:H157"/>
    <mergeCell ref="Q157:S157"/>
    <mergeCell ref="M157:P157"/>
    <mergeCell ref="D198:Z198"/>
    <mergeCell ref="D199:Z199"/>
    <mergeCell ref="D200:Z200"/>
    <mergeCell ref="D201:Z201"/>
    <mergeCell ref="D202:Z202"/>
    <mergeCell ref="D203:Z203"/>
    <mergeCell ref="D204:Z204"/>
    <mergeCell ref="D206:Z206"/>
    <mergeCell ref="C205:Z205"/>
    <mergeCell ref="D196:Z197"/>
    <mergeCell ref="C174:Z174"/>
    <mergeCell ref="C175:Z175"/>
    <mergeCell ref="C176:Z176"/>
    <mergeCell ref="B181:Z181"/>
    <mergeCell ref="C184:Z184"/>
    <mergeCell ref="D187:Z187"/>
    <mergeCell ref="D188:Z188"/>
    <mergeCell ref="D189:Z190"/>
    <mergeCell ref="D191:Z191"/>
    <mergeCell ref="C195:Z195"/>
    <mergeCell ref="D193:Z193"/>
    <mergeCell ref="B124:Z124"/>
    <mergeCell ref="C125:Z125"/>
    <mergeCell ref="I151:L151"/>
    <mergeCell ref="I157:L157"/>
    <mergeCell ref="I158:L158"/>
    <mergeCell ref="M151:P151"/>
    <mergeCell ref="B161:Z161"/>
    <mergeCell ref="B109:Z109"/>
    <mergeCell ref="B110:Z110"/>
    <mergeCell ref="B111:Z111"/>
    <mergeCell ref="B112:Z112"/>
    <mergeCell ref="B113:Z113"/>
    <mergeCell ref="B114:Z114"/>
    <mergeCell ref="B115:Z115"/>
    <mergeCell ref="C116:Z116"/>
    <mergeCell ref="C117:Z117"/>
    <mergeCell ref="T158:V158"/>
    <mergeCell ref="M158:P158"/>
    <mergeCell ref="A156:D156"/>
    <mergeCell ref="E156:H156"/>
    <mergeCell ref="I156:L156"/>
    <mergeCell ref="M156:P156"/>
    <mergeCell ref="Q156:S156"/>
    <mergeCell ref="T156:V156"/>
  </mergeCells>
  <phoneticPr fontId="13"/>
  <dataValidations count="8">
    <dataValidation type="list" allowBlank="1" showInputMessage="1" showErrorMessage="1" sqref="A17:A22" xr:uid="{37689D12-53F5-43C0-9B20-C38F597E7F39}">
      <formula1>$A$8:$A$11</formula1>
    </dataValidation>
    <dataValidation type="list" allowBlank="1" showInputMessage="1" showErrorMessage="1" sqref="L69:M69 P49:Q68" xr:uid="{6FE81593-596B-4078-99D6-BC1FC118EBD3}">
      <formula1>"常勤,非常勤"</formula1>
    </dataValidation>
    <dataValidation type="list" allowBlank="1" showInputMessage="1" showErrorMessage="1" sqref="O85:P89 O94:P98 O103:P107" xr:uid="{B3A4CF9E-3814-4AB1-B65C-EA058236B01B}">
      <formula1>"競争契約,随意契約"</formula1>
    </dataValidation>
    <dataValidation type="list" allowBlank="1" showInputMessage="1" showErrorMessage="1" sqref="Q85:R89 Q94:R98 Q103:R107" xr:uid="{2B7C0E93-0848-48E2-9D07-873E983A155D}">
      <formula1>"有り,無し"</formula1>
    </dataValidation>
    <dataValidation type="list" allowBlank="1" showInputMessage="1" showErrorMessage="1" sqref="Y85:Z89 Y94:Z98 Y103:Z107" xr:uid="{71D6BF41-CE01-4BB1-A215-36DB28046A7A}">
      <formula1>"契約書,請書,無し"</formula1>
    </dataValidation>
    <dataValidation type="list" allowBlank="1" showInputMessage="1" showErrorMessage="1" sqref="S85:T89 S94:T98 S103:T107" xr:uid="{ADE0ABA2-9CBD-496C-B01F-C72A3921279D}">
      <formula1>"①,②,③,④,⑤,⑥,⑦,⑧"</formula1>
    </dataValidation>
    <dataValidation type="list" allowBlank="1" showInputMessage="1" showErrorMessage="1" sqref="U159:V159 W151:X158" xr:uid="{FB8A1943-0C45-40D4-86F0-8E6CF675ED39}">
      <formula1>"該当,非該当"</formula1>
    </dataValidation>
    <dataValidation type="list" allowBlank="1" showInputMessage="1" showErrorMessage="1" sqref="W159:X159 Y151:Z158" xr:uid="{6558F663-9100-42F8-84DE-B73ED6C3CC22}">
      <formula1>"○"</formula1>
    </dataValidation>
  </dataValidations>
  <printOptions horizontalCentered="1"/>
  <pageMargins left="0.39370078740157483" right="0.39370078740157483" top="0.39370078740157483" bottom="0.39370078740157483" header="0.31496062992125984" footer="0.19685039370078741"/>
  <pageSetup paperSize="9" fitToHeight="0" orientation="portrait" r:id="rId1"/>
  <headerFooter>
    <oddFooter>&amp;C&amp;8&amp;P / &amp;N&amp;R&amp;6&amp;F＿&amp;A</oddFooter>
  </headerFooter>
  <rowBreaks count="5" manualBreakCount="5">
    <brk id="40" max="16383" man="1"/>
    <brk id="76" max="16383" man="1"/>
    <brk id="107" max="16383" man="1"/>
    <brk id="146" max="16383" man="1"/>
    <brk id="17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7F47D-FB4C-414A-B6AE-7367C3296CE7}">
  <dimension ref="A1:E18"/>
  <sheetViews>
    <sheetView workbookViewId="0">
      <pane ySplit="3" topLeftCell="A4" activePane="bottomLeft" state="frozen"/>
      <selection activeCell="B36" sqref="B36"/>
      <selection pane="bottomLeft" activeCell="A2" sqref="A2"/>
    </sheetView>
  </sheetViews>
  <sheetFormatPr defaultRowHeight="24.95" customHeight="1"/>
  <cols>
    <col min="1" max="1" width="7.625" style="413" customWidth="1"/>
    <col min="2" max="3" width="13.625" style="413" customWidth="1"/>
    <col min="4" max="5" width="30.625" style="413" customWidth="1"/>
    <col min="6" max="16384" width="9" style="413"/>
  </cols>
  <sheetData>
    <row r="1" spans="1:5" ht="24.95" customHeight="1">
      <c r="A1" s="199" t="str">
        <f>DBCS(TEXT(年度設定!B1,"gggge年度"))&amp;"社会福祉法人指導監査　その他確認事項まとめ"</f>
        <v>令和７年度社会福祉法人指導監査　その他確認事項まとめ</v>
      </c>
      <c r="B1" s="414"/>
      <c r="C1" s="414"/>
      <c r="D1" s="414"/>
      <c r="E1" s="414"/>
    </row>
    <row r="2" spans="1:5" ht="24.95" customHeight="1" thickBot="1">
      <c r="E2" s="442" t="str">
        <f>"【"&amp;'00表紙'!G20&amp;"】"</f>
        <v>【社会福祉法人】</v>
      </c>
    </row>
    <row r="3" spans="1:5" ht="24.95" customHeight="1" thickBot="1">
      <c r="A3" s="443" t="s">
        <v>731</v>
      </c>
      <c r="B3" s="444" t="s">
        <v>733</v>
      </c>
      <c r="C3" s="444" t="s">
        <v>735</v>
      </c>
      <c r="D3" s="444" t="s">
        <v>734</v>
      </c>
      <c r="E3" s="445" t="s">
        <v>732</v>
      </c>
    </row>
    <row r="4" spans="1:5" s="415" customFormat="1" ht="50.1" customHeight="1">
      <c r="A4" s="416"/>
      <c r="B4" s="419"/>
      <c r="C4" s="419"/>
      <c r="D4" s="419"/>
      <c r="E4" s="417"/>
    </row>
    <row r="5" spans="1:5" ht="50.1" customHeight="1">
      <c r="A5" s="421"/>
      <c r="B5" s="422"/>
      <c r="C5" s="422"/>
      <c r="D5" s="348"/>
      <c r="E5" s="439"/>
    </row>
    <row r="6" spans="1:5" ht="50.1" customHeight="1">
      <c r="A6" s="421"/>
      <c r="B6" s="422"/>
      <c r="C6" s="422"/>
      <c r="D6" s="348"/>
      <c r="E6" s="439"/>
    </row>
    <row r="7" spans="1:5" ht="50.1" customHeight="1">
      <c r="A7" s="421"/>
      <c r="B7" s="422"/>
      <c r="C7" s="422"/>
      <c r="D7" s="348"/>
      <c r="E7" s="439"/>
    </row>
    <row r="8" spans="1:5" ht="50.1" customHeight="1">
      <c r="A8" s="421"/>
      <c r="B8" s="422"/>
      <c r="C8" s="422"/>
      <c r="D8" s="348"/>
      <c r="E8" s="439"/>
    </row>
    <row r="9" spans="1:5" ht="50.1" customHeight="1">
      <c r="A9" s="421"/>
      <c r="B9" s="422"/>
      <c r="C9" s="422"/>
      <c r="D9" s="348"/>
      <c r="E9" s="439"/>
    </row>
    <row r="10" spans="1:5" ht="50.1" customHeight="1">
      <c r="A10" s="421"/>
      <c r="B10" s="422"/>
      <c r="C10" s="422"/>
      <c r="D10" s="348"/>
      <c r="E10" s="439"/>
    </row>
    <row r="11" spans="1:5" ht="50.1" customHeight="1">
      <c r="A11" s="421"/>
      <c r="B11" s="422"/>
      <c r="C11" s="422"/>
      <c r="D11" s="348"/>
      <c r="E11" s="439"/>
    </row>
    <row r="12" spans="1:5" ht="50.1" customHeight="1">
      <c r="A12" s="421"/>
      <c r="B12" s="422"/>
      <c r="C12" s="422"/>
      <c r="D12" s="348"/>
      <c r="E12" s="439"/>
    </row>
    <row r="13" spans="1:5" ht="50.1" customHeight="1">
      <c r="A13" s="421"/>
      <c r="B13" s="422"/>
      <c r="C13" s="422"/>
      <c r="D13" s="348"/>
      <c r="E13" s="439"/>
    </row>
    <row r="14" spans="1:5" ht="50.1" customHeight="1">
      <c r="A14" s="421"/>
      <c r="B14" s="422"/>
      <c r="C14" s="422"/>
      <c r="D14" s="348"/>
      <c r="E14" s="439"/>
    </row>
    <row r="15" spans="1:5" ht="50.1" customHeight="1">
      <c r="A15" s="421"/>
      <c r="B15" s="422"/>
      <c r="C15" s="422"/>
      <c r="D15" s="348"/>
      <c r="E15" s="439"/>
    </row>
    <row r="16" spans="1:5" ht="50.1" customHeight="1">
      <c r="A16" s="421"/>
      <c r="B16" s="422"/>
      <c r="C16" s="422"/>
      <c r="D16" s="348"/>
      <c r="E16" s="439"/>
    </row>
    <row r="17" spans="1:5" ht="50.1" customHeight="1">
      <c r="A17" s="421"/>
      <c r="B17" s="422"/>
      <c r="C17" s="422"/>
      <c r="D17" s="348"/>
      <c r="E17" s="439"/>
    </row>
    <row r="18" spans="1:5" ht="50.1" customHeight="1" thickBot="1">
      <c r="A18" s="418"/>
      <c r="B18" s="420"/>
      <c r="C18" s="420"/>
      <c r="D18" s="440"/>
      <c r="E18" s="441"/>
    </row>
  </sheetData>
  <phoneticPr fontId="6"/>
  <dataValidations count="1">
    <dataValidation type="list" allowBlank="1" showInputMessage="1" showErrorMessage="1" sqref="A4:A18" xr:uid="{AC9A5F37-4A08-4EFF-8DB4-AB53B67681FD}">
      <formula1>"諸規程,組織,計算関係書類,その他"</formula1>
    </dataValidation>
  </dataValidations>
  <printOptions horizontalCentered="1"/>
  <pageMargins left="0.39370078740157483" right="0.39370078740157483" top="0.39370078740157483" bottom="0.39370078740157483" header="0.31496062992125984" footer="0.19685039370078741"/>
  <pageSetup paperSize="9" orientation="portrait" r:id="rId1"/>
  <headerFooter>
    <oddFooter>&amp;C&amp;8&amp;P　/　&amp;N&amp;R&amp;6&amp;F＿&amp;A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年度設定</vt:lpstr>
      <vt:lpstr>00表紙</vt:lpstr>
      <vt:lpstr>01_法人本部編</vt:lpstr>
      <vt:lpstr>02_会計管理編</vt:lpstr>
      <vt:lpstr>03_状況調査資料</vt:lpstr>
      <vt:lpstr>04_その他確認事項</vt:lpstr>
      <vt:lpstr>'00表紙'!Print_Area</vt:lpstr>
      <vt:lpstr>'01_法人本部編'!Print_Area</vt:lpstr>
      <vt:lpstr>'02_会計管理編'!Print_Area</vt:lpstr>
      <vt:lpstr>'03_状況調査資料'!Print_Area</vt:lpstr>
      <vt:lpstr>'04_その他確認事項'!Print_Area</vt:lpstr>
      <vt:lpstr>'01_法人本部編'!Print_Titles</vt:lpstr>
      <vt:lpstr>'02_会計管理編'!Print_Titles</vt:lpstr>
      <vt:lpstr>'03_状況調査資料'!Print_Titles</vt:lpstr>
      <vt:lpstr>'04_その他確認事項'!Print_Titles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市民生活部管理係（o-minkanri03）</dc:creator>
  <cp:lastModifiedBy>市民生活部管理係（o-minkanri03）</cp:lastModifiedBy>
  <cp:lastPrinted>2025-10-29T06:36:37Z</cp:lastPrinted>
  <dcterms:created xsi:type="dcterms:W3CDTF">2025-10-21T00:14:08Z</dcterms:created>
  <dcterms:modified xsi:type="dcterms:W3CDTF">2025-11-05T07:02:17Z</dcterms:modified>
</cp:coreProperties>
</file>